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7815" activeTab="0"/>
  </bookViews>
  <sheets>
    <sheet name="popis korisnika donacija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<sst xmlns="http://schemas.openxmlformats.org/spreadsheetml/2006/main" count="56" uniqueCount="56">
  <si>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ZAŠTITA KULTURNIH DOBARA</t>
  </si>
  <si>
    <t>KULT.UMJET.DRUŠTVA I UDRUGE</t>
  </si>
  <si>
    <t>SPORTSKI KLUBOVI</t>
  </si>
  <si>
    <t>FINANCI. POLIT. STRANAKA</t>
  </si>
  <si>
    <t>Potpore  Turističkoj zajednici</t>
  </si>
  <si>
    <t>Naziv udruge-korisnika</t>
  </si>
  <si>
    <t>r.br.</t>
  </si>
  <si>
    <t xml:space="preserve">redovna </t>
  </si>
  <si>
    <t>djelatnost</t>
  </si>
  <si>
    <t>REPUBLIKA HRVATSKA</t>
  </si>
  <si>
    <t>OSTALE DONACIJE I SPONZORSTVA</t>
  </si>
  <si>
    <t>ukupno</t>
  </si>
  <si>
    <t>SVEUKUPNO</t>
  </si>
  <si>
    <t xml:space="preserve">         </t>
  </si>
  <si>
    <t xml:space="preserve">OPĆINA BEREK </t>
  </si>
  <si>
    <t>BJELOVARSKO BILOGORSKA ŽUPANIJA</t>
  </si>
  <si>
    <t>LIKOVNA KOLONIJA</t>
  </si>
  <si>
    <t>OŠ BEREK</t>
  </si>
  <si>
    <t>VJERSKE ZAJEDNICE</t>
  </si>
  <si>
    <t>ŽUPA SV.KATARINE SAMARICA</t>
  </si>
  <si>
    <t>ŽUPA SV.IVANA KRSTITELJA IVANSKA</t>
  </si>
  <si>
    <t>UDRUGA NINA-DJECA PALČIĆI</t>
  </si>
  <si>
    <t>HDZ</t>
  </si>
  <si>
    <t>SDP</t>
  </si>
  <si>
    <t>HSS</t>
  </si>
  <si>
    <t>NK TOMISLAV</t>
  </si>
  <si>
    <t>SAVATE KLUB GAREŠNICA</t>
  </si>
  <si>
    <t>MOTTO CROSS</t>
  </si>
  <si>
    <t>SPEC.RASHODI  ZAŠT. I SPAŠ. I VATROGASTVO</t>
  </si>
  <si>
    <t>SOCIJALNA SKRB I UNAPREĐENJE STANOVANJA</t>
  </si>
  <si>
    <t>SUBVENCIJA KORISNICIMA ENERGETKE UČINKOVITOSTI</t>
  </si>
  <si>
    <t>KOMUNALAC GAREŠNICA</t>
  </si>
  <si>
    <t>POPLAVLJENA PODRUČJA SLAVONIJE</t>
  </si>
  <si>
    <t>HUMANITARNE UDRUGE UDRUGE GRAĐANA</t>
  </si>
  <si>
    <t>UDRUGA DRAGOVOLJACA I VETERANA DOMOVINSKOG RATA GAREŠNICA</t>
  </si>
  <si>
    <t>ZAJEDNICA SRBA BILOGORE</t>
  </si>
  <si>
    <t>KUD ŠARTOVAC</t>
  </si>
  <si>
    <t>UDRUGA RUŽA</t>
  </si>
  <si>
    <t>TISKANJE KNJIGE - "Obitrlj Nordving"</t>
  </si>
  <si>
    <t>PLOŠČIČKO MAŠINANJE-manifestacija</t>
  </si>
  <si>
    <t>ČEŠKA BESED</t>
  </si>
  <si>
    <t>CRVENI KRIŽ</t>
  </si>
  <si>
    <t>UDRUGA SPECIJALNE SPOLICIJE "RIS"</t>
  </si>
  <si>
    <t>LIKOVNA KOLONIJA-Tajm d.o.o</t>
  </si>
  <si>
    <t>GRADSKI MUZEJ BJELOVAR</t>
  </si>
  <si>
    <t>KRUGOVAL</t>
  </si>
  <si>
    <t>LAVA</t>
  </si>
  <si>
    <t>UDRUGE KUHARA GRADA BJELOVARA</t>
  </si>
  <si>
    <t>VZ BEREK</t>
  </si>
  <si>
    <t>JVP GAREŠNICA</t>
  </si>
  <si>
    <t>UDRUGA POTROŠAČA</t>
  </si>
  <si>
    <t>DVD RUŠKOVAC</t>
  </si>
  <si>
    <t>TZ OPĆINA BEREK I ŠTEFANJE</t>
  </si>
  <si>
    <t>LOVAČKA UDRUGA</t>
  </si>
  <si>
    <t>KOMUNALAC</t>
  </si>
  <si>
    <t xml:space="preserve">                     POPIS KORISNIKA SPONZORSTVA I DONACIJA OD 01.01.-31.12.2014.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</si>
</sst>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0000"/>
    <numFmt numFmtId="166" formatCode="#,##0.0"/>
    <numFmt numFmtId="167" formatCode="[$-41A]d\.\ mmmm\ yyyy"/>
    <numFmt numFmtId="168" formatCode="[$-41A]d\.\ mmmm\ yyyy\."/>
  </numFmts>
  <fonts count="39">
    <font>
      <sz val="10"/>
      <name val="Arial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2" fillId="32" borderId="10" xfId="70" applyNumberFormat="1" applyFont="1" applyFill="1" applyBorder="1">
      <alignment/>
      <protection/>
    </xf>
    <xf numFmtId="3" fontId="2" fillId="32" borderId="10" xfId="70" applyNumberFormat="1" applyFont="1" applyFill="1" applyBorder="1">
      <alignment/>
      <protection/>
    </xf>
    <xf numFmtId="3" fontId="4" fillId="32" borderId="10" xfId="0" applyNumberFormat="1" applyFont="1" applyFill="1" applyBorder="1" applyAlignment="1">
      <alignment/>
    </xf>
    <xf numFmtId="0" fontId="2" fillId="0" borderId="10" xfId="69" applyNumberFormat="1" applyFont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2" fillId="33" borderId="10" xfId="69" applyNumberFormat="1" applyFont="1" applyFill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2" fillId="0" borderId="10" xfId="70" applyNumberFormat="1" applyFont="1" applyFill="1" applyBorder="1">
      <alignment/>
      <protection/>
    </xf>
    <xf numFmtId="0" fontId="3" fillId="0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2" fillId="0" borderId="10" xfId="53" applyNumberFormat="1" applyFont="1" applyBorder="1">
      <alignment/>
      <protection/>
    </xf>
    <xf numFmtId="0" fontId="2" fillId="0" borderId="10" xfId="70" applyNumberFormat="1" applyFont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2" fillId="0" borderId="10" xfId="51" applyNumberFormat="1" applyFont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4" fillId="32" borderId="1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/>
    </xf>
    <xf numFmtId="4" fontId="2" fillId="0" borderId="10" xfId="53" applyNumberFormat="1" applyFont="1" applyBorder="1">
      <alignment/>
      <protection/>
    </xf>
    <xf numFmtId="0" fontId="2" fillId="0" borderId="10" xfId="70" applyNumberFormat="1" applyFont="1" applyBorder="1" applyAlignment="1">
      <alignment vertical="top"/>
      <protection/>
    </xf>
    <xf numFmtId="3" fontId="2" fillId="32" borderId="10" xfId="69" applyNumberFormat="1" applyFont="1" applyFill="1" applyBorder="1">
      <alignment/>
      <protection/>
    </xf>
    <xf numFmtId="3" fontId="2" fillId="0" borderId="10" xfId="69" applyNumberFormat="1" applyFont="1" applyBorder="1">
      <alignment/>
      <protection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2" fillId="34" borderId="10" xfId="70" applyNumberFormat="1" applyFont="1" applyFill="1" applyBorder="1">
      <alignment/>
      <protection/>
    </xf>
    <xf numFmtId="4" fontId="2" fillId="32" borderId="10" xfId="69" applyNumberFormat="1" applyFont="1" applyFill="1" applyBorder="1">
      <alignment/>
      <protection/>
    </xf>
    <xf numFmtId="0" fontId="2" fillId="34" borderId="10" xfId="69" applyNumberFormat="1" applyFont="1" applyFill="1" applyBorder="1">
      <alignment/>
      <protection/>
    </xf>
    <xf numFmtId="0" fontId="3" fillId="34" borderId="10" xfId="0" applyNumberFormat="1" applyFont="1" applyFill="1" applyBorder="1" applyAlignment="1">
      <alignment/>
    </xf>
    <xf numFmtId="0" fontId="2" fillId="33" borderId="10" xfId="70" applyNumberFormat="1" applyFont="1" applyFill="1" applyBorder="1">
      <alignment/>
      <protection/>
    </xf>
    <xf numFmtId="0" fontId="3" fillId="33" borderId="10" xfId="0" applyNumberFormat="1" applyFont="1" applyFill="1" applyBorder="1" applyAlignment="1">
      <alignment/>
    </xf>
    <xf numFmtId="0" fontId="2" fillId="33" borderId="10" xfId="70" applyNumberFormat="1" applyFont="1" applyFill="1" applyBorder="1">
      <alignment/>
      <protection/>
    </xf>
    <xf numFmtId="0" fontId="2" fillId="34" borderId="10" xfId="53" applyNumberFormat="1" applyFont="1" applyFill="1" applyBorder="1">
      <alignment/>
      <protection/>
    </xf>
    <xf numFmtId="0" fontId="4" fillId="33" borderId="10" xfId="51" applyNumberFormat="1" applyFont="1" applyFill="1" applyBorder="1">
      <alignment/>
      <protection/>
    </xf>
    <xf numFmtId="3" fontId="3" fillId="32" borderId="10" xfId="0" applyNumberFormat="1" applyFont="1" applyFill="1" applyBorder="1" applyAlignment="1">
      <alignment/>
    </xf>
    <xf numFmtId="0" fontId="2" fillId="0" borderId="10" xfId="70" applyNumberFormat="1" applyFont="1" applyFill="1" applyBorder="1">
      <alignment/>
      <protection/>
    </xf>
    <xf numFmtId="3" fontId="2" fillId="0" borderId="10" xfId="70" applyNumberFormat="1" applyFont="1" applyFill="1" applyBorder="1">
      <alignment/>
      <protection/>
    </xf>
    <xf numFmtId="4" fontId="2" fillId="0" borderId="10" xfId="70" applyNumberFormat="1" applyFont="1" applyBorder="1">
      <alignment/>
      <protection/>
    </xf>
    <xf numFmtId="3" fontId="2" fillId="0" borderId="10" xfId="70" applyNumberFormat="1" applyFont="1" applyBorder="1">
      <alignment/>
      <protection/>
    </xf>
    <xf numFmtId="3" fontId="2" fillId="0" borderId="10" xfId="51" applyNumberFormat="1" applyFont="1" applyBorder="1">
      <alignment/>
      <protection/>
    </xf>
    <xf numFmtId="0" fontId="4" fillId="33" borderId="10" xfId="0" applyNumberFormat="1" applyFont="1" applyFill="1" applyBorder="1" applyAlignment="1">
      <alignment/>
    </xf>
  </cellXfs>
  <cellStyles count="1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3 9" xfId="82"/>
    <cellStyle name="Obično 4" xfId="83"/>
    <cellStyle name="Obično 4 10" xfId="84"/>
    <cellStyle name="Obično 4 10 2" xfId="85"/>
    <cellStyle name="Obično 4 11" xfId="86"/>
    <cellStyle name="Obično 4 11 2" xfId="87"/>
    <cellStyle name="Obično 4 2" xfId="88"/>
    <cellStyle name="Obično 4 2 2" xfId="89"/>
    <cellStyle name="Obično 4 3" xfId="90"/>
    <cellStyle name="Obično 4 3 2" xfId="91"/>
    <cellStyle name="Obično 4 4" xfId="92"/>
    <cellStyle name="Obično 4 4 2" xfId="93"/>
    <cellStyle name="Obično 4 4 3" xfId="94"/>
    <cellStyle name="Obično 4 4 4" xfId="95"/>
    <cellStyle name="Obično 4 4 5" xfId="96"/>
    <cellStyle name="Obično 4 5" xfId="97"/>
    <cellStyle name="Obično 4 6" xfId="98"/>
    <cellStyle name="Obično 4 6 2" xfId="99"/>
    <cellStyle name="Obično 4 6 2 2" xfId="100"/>
    <cellStyle name="Obično 4 6 2 3" xfId="101"/>
    <cellStyle name="Obično 4 6 2 4" xfId="102"/>
    <cellStyle name="Obično 4 6 3" xfId="103"/>
    <cellStyle name="Obično 4 7" xfId="104"/>
    <cellStyle name="Obično 4 8" xfId="105"/>
    <cellStyle name="Obično 4 8 2" xfId="106"/>
    <cellStyle name="Obično 4 8 3" xfId="107"/>
    <cellStyle name="Obično 4 8 4" xfId="108"/>
    <cellStyle name="Obično 4 9" xfId="109"/>
    <cellStyle name="Obično 4 9 2" xfId="110"/>
    <cellStyle name="Obično 5" xfId="111"/>
    <cellStyle name="Obično 5 2" xfId="112"/>
    <cellStyle name="Obično 5 2 2" xfId="113"/>
    <cellStyle name="Obično 5 2 2 2" xfId="114"/>
    <cellStyle name="Obično 5 2 2 3" xfId="115"/>
    <cellStyle name="Obično 5 2 3" xfId="116"/>
    <cellStyle name="Obično 5 2 3 2" xfId="117"/>
    <cellStyle name="Obično 5 2 4" xfId="118"/>
    <cellStyle name="Obično 5 2 5" xfId="119"/>
    <cellStyle name="Obično 5 2 5 2" xfId="120"/>
    <cellStyle name="Obično 5 3" xfId="121"/>
    <cellStyle name="Obično 5 3 2" xfId="122"/>
    <cellStyle name="Obično 5 3 3" xfId="123"/>
    <cellStyle name="Obično 5 3 4" xfId="124"/>
    <cellStyle name="Obično 5 4" xfId="125"/>
    <cellStyle name="Obično 5 4 2" xfId="126"/>
    <cellStyle name="Obično 5 4 2 2" xfId="127"/>
    <cellStyle name="Obično 5 4 2 2 2" xfId="128"/>
    <cellStyle name="Obično 5 4 3" xfId="129"/>
    <cellStyle name="Obično 5 4 4" xfId="130"/>
    <cellStyle name="Obično 5 5" xfId="131"/>
    <cellStyle name="Obično 5 5 2" xfId="132"/>
    <cellStyle name="Obično 5 5 2 2" xfId="133"/>
    <cellStyle name="Obično 5 5 2 3" xfId="134"/>
    <cellStyle name="Obično 5 5 3" xfId="135"/>
    <cellStyle name="Obično 5 6" xfId="136"/>
    <cellStyle name="Obično 5 6 2" xfId="137"/>
    <cellStyle name="Obično 5 6 2 2" xfId="138"/>
    <cellStyle name="Obično 5 6 3" xfId="139"/>
    <cellStyle name="Obično 5 6 4" xfId="140"/>
    <cellStyle name="Obično 5 7" xfId="141"/>
    <cellStyle name="Obično 5 8" xfId="142"/>
    <cellStyle name="Obično 5 8 2" xfId="143"/>
    <cellStyle name="Obično 5 9" xfId="144"/>
    <cellStyle name="Obično 6" xfId="145"/>
    <cellStyle name="Obično 6 2" xfId="146"/>
    <cellStyle name="Obično 7" xfId="147"/>
    <cellStyle name="Obično 7 2" xfId="148"/>
    <cellStyle name="Obično 8" xfId="149"/>
    <cellStyle name="Obično 9" xfId="150"/>
    <cellStyle name="Percent" xfId="151"/>
    <cellStyle name="Povezana ćelija" xfId="152"/>
    <cellStyle name="Provjera ćelije" xfId="153"/>
    <cellStyle name="Tekst objašnjenja" xfId="154"/>
    <cellStyle name="Tekst upozorenja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="80" zoomScaleNormal="80" zoomScalePageLayoutView="0" workbookViewId="0" topLeftCell="A1">
      <selection activeCell="L20" sqref="L20"/>
    </sheetView>
  </sheetViews>
  <sheetFormatPr defaultColWidth="9.140625" defaultRowHeight="12.75"/>
  <cols>
    <col min="1" max="1" width="5.00390625" style="10" customWidth="1"/>
    <col min="2" max="2" width="67.8515625" style="22" customWidth="1"/>
    <col min="3" max="8" width="8.8515625" style="22" hidden="1" customWidth="1"/>
    <col min="9" max="9" width="17.8515625" style="22" customWidth="1"/>
    <col min="10" max="10" width="16.421875" style="22" customWidth="1"/>
    <col min="11" max="11" width="10.28125" style="9" customWidth="1"/>
    <col min="12" max="12" width="9.140625" style="9" customWidth="1"/>
    <col min="13" max="13" width="9.57421875" style="9" bestFit="1" customWidth="1"/>
    <col min="14" max="26" width="9.140625" style="9" customWidth="1"/>
    <col min="27" max="16384" width="9.140625" style="22" customWidth="1"/>
  </cols>
  <sheetData>
    <row r="1" spans="1:4" ht="15">
      <c r="A1" s="23" t="s">
        <v>9</v>
      </c>
      <c r="B1" s="23"/>
      <c r="C1" s="23"/>
      <c r="D1" s="23"/>
    </row>
    <row r="2" spans="1:4" ht="15">
      <c r="A2" s="23" t="s">
        <v>15</v>
      </c>
      <c r="B2" s="23"/>
      <c r="C2" s="23"/>
      <c r="D2" s="23"/>
    </row>
    <row r="3" spans="1:10" ht="15">
      <c r="A3" s="23" t="s">
        <v>14</v>
      </c>
      <c r="B3" s="23"/>
      <c r="C3" s="23"/>
      <c r="D3" s="23"/>
      <c r="J3" s="24"/>
    </row>
    <row r="4" spans="1:4" ht="17.25" customHeight="1">
      <c r="A4" s="23"/>
      <c r="B4" s="23" t="s">
        <v>13</v>
      </c>
      <c r="C4" s="23"/>
      <c r="D4" s="23"/>
    </row>
    <row r="5" spans="1:26" s="24" customFormat="1" ht="18" customHeight="1">
      <c r="A5" s="25"/>
      <c r="B5" s="43" t="s">
        <v>55</v>
      </c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8.75" customHeight="1"/>
    <row r="7" spans="1:10" ht="15">
      <c r="A7" s="17"/>
      <c r="B7" s="24"/>
      <c r="C7" s="24"/>
      <c r="D7" s="24"/>
      <c r="E7" s="24"/>
      <c r="F7" s="24"/>
      <c r="G7" s="24"/>
      <c r="H7" s="24"/>
      <c r="I7" s="27" t="s">
        <v>7</v>
      </c>
      <c r="J7" s="27" t="s">
        <v>11</v>
      </c>
    </row>
    <row r="8" spans="1:10" ht="15">
      <c r="A8" s="17" t="s">
        <v>6</v>
      </c>
      <c r="B8" s="24" t="s">
        <v>5</v>
      </c>
      <c r="C8" s="24"/>
      <c r="D8" s="24"/>
      <c r="E8" s="24"/>
      <c r="F8" s="24"/>
      <c r="G8" s="24"/>
      <c r="H8" s="24"/>
      <c r="I8" s="27" t="s">
        <v>8</v>
      </c>
      <c r="J8" s="27"/>
    </row>
    <row r="9" spans="1:10" ht="15">
      <c r="A9" s="17"/>
      <c r="B9" s="24"/>
      <c r="C9" s="24"/>
      <c r="D9" s="24"/>
      <c r="E9" s="24"/>
      <c r="F9" s="24"/>
      <c r="G9" s="24"/>
      <c r="H9" s="24"/>
      <c r="I9" s="27"/>
      <c r="J9" s="27"/>
    </row>
    <row r="10" spans="1:10" ht="15">
      <c r="A10" s="5"/>
      <c r="B10" s="28" t="s">
        <v>1</v>
      </c>
      <c r="C10" s="4"/>
      <c r="D10" s="4"/>
      <c r="E10" s="4"/>
      <c r="F10" s="4"/>
      <c r="G10" s="4"/>
      <c r="H10" s="4"/>
      <c r="I10" s="6"/>
      <c r="J10" s="6"/>
    </row>
    <row r="11" spans="1:10" ht="15">
      <c r="A11" s="5"/>
      <c r="B11" s="4" t="s">
        <v>36</v>
      </c>
      <c r="C11" s="4"/>
      <c r="D11" s="4"/>
      <c r="E11" s="4"/>
      <c r="F11" s="4"/>
      <c r="G11" s="4"/>
      <c r="H11" s="4"/>
      <c r="I11" s="20">
        <v>1500</v>
      </c>
      <c r="J11" s="20">
        <v>1500</v>
      </c>
    </row>
    <row r="12" spans="1:10" ht="15">
      <c r="A12" s="5"/>
      <c r="B12" s="4" t="s">
        <v>37</v>
      </c>
      <c r="C12" s="4"/>
      <c r="D12" s="4"/>
      <c r="E12" s="4"/>
      <c r="F12" s="4"/>
      <c r="G12" s="4"/>
      <c r="H12" s="4"/>
      <c r="I12" s="20">
        <v>1000</v>
      </c>
      <c r="J12" s="20">
        <v>1000</v>
      </c>
    </row>
    <row r="13" spans="1:10" ht="15">
      <c r="A13" s="5"/>
      <c r="B13" s="4" t="s">
        <v>38</v>
      </c>
      <c r="C13" s="4"/>
      <c r="D13" s="4"/>
      <c r="E13" s="4"/>
      <c r="F13" s="4"/>
      <c r="G13" s="4"/>
      <c r="H13" s="4"/>
      <c r="I13" s="20">
        <v>1500</v>
      </c>
      <c r="J13" s="20">
        <v>1500</v>
      </c>
    </row>
    <row r="14" spans="1:10" ht="15">
      <c r="A14" s="5"/>
      <c r="B14" s="5" t="s">
        <v>39</v>
      </c>
      <c r="C14" s="5"/>
      <c r="D14" s="5"/>
      <c r="E14" s="5"/>
      <c r="F14" s="5"/>
      <c r="G14" s="5"/>
      <c r="H14" s="5"/>
      <c r="I14" s="20">
        <v>1000</v>
      </c>
      <c r="J14" s="20">
        <v>1000</v>
      </c>
    </row>
    <row r="15" spans="1:10" ht="15">
      <c r="A15" s="5"/>
      <c r="B15" s="5" t="s">
        <v>40</v>
      </c>
      <c r="C15" s="5"/>
      <c r="D15" s="5"/>
      <c r="E15" s="5"/>
      <c r="F15" s="5"/>
      <c r="G15" s="5"/>
      <c r="H15" s="5"/>
      <c r="I15" s="5">
        <v>500</v>
      </c>
      <c r="J15" s="5">
        <v>500</v>
      </c>
    </row>
    <row r="16" spans="1:10" ht="16.5" customHeight="1">
      <c r="A16" s="5"/>
      <c r="B16" s="6" t="s">
        <v>18</v>
      </c>
      <c r="C16" s="6" t="e">
        <f>C17+#REF!+C18+#REF!+#REF!+#REF!</f>
        <v>#REF!</v>
      </c>
      <c r="D16" s="6" t="e">
        <f>D17+#REF!+D18+#REF!+#REF!+#REF!</f>
        <v>#REF!</v>
      </c>
      <c r="E16" s="6" t="e">
        <f>E17+#REF!+E18+#REF!+#REF!+#REF!</f>
        <v>#REF!</v>
      </c>
      <c r="F16" s="6" t="e">
        <f>F17+#REF!+F18+#REF!+#REF!+#REF!</f>
        <v>#REF!</v>
      </c>
      <c r="G16" s="6" t="e">
        <f>G17+#REF!+G18+#REF!+#REF!+#REF!</f>
        <v>#REF!</v>
      </c>
      <c r="H16" s="6" t="e">
        <f>H17+#REF!+H18+#REF!+#REF!+#REF!</f>
        <v>#REF!</v>
      </c>
      <c r="I16" s="6"/>
      <c r="J16" s="6"/>
    </row>
    <row r="17" spans="1:26" s="10" customFormat="1" ht="16.5" customHeight="1">
      <c r="A17" s="5"/>
      <c r="B17" s="5" t="s">
        <v>19</v>
      </c>
      <c r="C17" s="5"/>
      <c r="D17" s="5"/>
      <c r="E17" s="5"/>
      <c r="F17" s="5"/>
      <c r="G17" s="5"/>
      <c r="H17" s="5"/>
      <c r="I17" s="29">
        <v>29753.53</v>
      </c>
      <c r="J17" s="29">
        <v>29753.53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6.5" customHeight="1">
      <c r="A18" s="5"/>
      <c r="B18" s="5" t="s">
        <v>20</v>
      </c>
      <c r="C18" s="5"/>
      <c r="D18" s="5"/>
      <c r="E18" s="5"/>
      <c r="F18" s="5"/>
      <c r="G18" s="5"/>
      <c r="H18" s="5"/>
      <c r="I18" s="20">
        <v>12000</v>
      </c>
      <c r="J18" s="20">
        <v>12000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31" customFormat="1" ht="15">
      <c r="A19" s="5"/>
      <c r="B19" s="30" t="s">
        <v>0</v>
      </c>
      <c r="C19" s="30"/>
      <c r="D19" s="30"/>
      <c r="E19" s="30"/>
      <c r="F19" s="30"/>
      <c r="G19" s="30"/>
      <c r="H19" s="30"/>
      <c r="I19" s="30"/>
      <c r="J19" s="3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10" ht="15">
      <c r="A20" s="5"/>
      <c r="B20" s="4" t="s">
        <v>44</v>
      </c>
      <c r="C20" s="4"/>
      <c r="D20" s="4"/>
      <c r="E20" s="4"/>
      <c r="F20" s="4"/>
      <c r="G20" s="4"/>
      <c r="H20" s="4"/>
      <c r="I20" s="21">
        <v>20000</v>
      </c>
      <c r="J20" s="20">
        <v>20000</v>
      </c>
    </row>
    <row r="21" spans="1:10" s="9" customFormat="1" ht="15">
      <c r="A21" s="10"/>
      <c r="B21" s="32" t="s">
        <v>2</v>
      </c>
      <c r="C21" s="32">
        <v>347774</v>
      </c>
      <c r="D21" s="32">
        <v>429456</v>
      </c>
      <c r="E21" s="32">
        <v>240287</v>
      </c>
      <c r="F21" s="32">
        <v>1126500</v>
      </c>
      <c r="G21" s="33"/>
      <c r="H21" s="33"/>
      <c r="I21" s="33"/>
      <c r="J21" s="33"/>
    </row>
    <row r="22" spans="2:10" s="9" customFormat="1" ht="15">
      <c r="B22" s="19" t="s">
        <v>25</v>
      </c>
      <c r="C22" s="7"/>
      <c r="D22" s="7"/>
      <c r="E22" s="7"/>
      <c r="F22" s="7"/>
      <c r="I22" s="1">
        <v>91742.32</v>
      </c>
      <c r="J22" s="29">
        <v>91742.32</v>
      </c>
    </row>
    <row r="23" spans="2:10" s="9" customFormat="1" ht="15">
      <c r="B23" s="19" t="s">
        <v>26</v>
      </c>
      <c r="C23" s="7"/>
      <c r="D23" s="7"/>
      <c r="E23" s="7"/>
      <c r="F23" s="7"/>
      <c r="I23" s="2">
        <v>1000</v>
      </c>
      <c r="J23" s="20">
        <v>1000</v>
      </c>
    </row>
    <row r="24" spans="1:10" ht="15">
      <c r="A24" s="9"/>
      <c r="B24" s="19" t="s">
        <v>27</v>
      </c>
      <c r="C24" s="7"/>
      <c r="D24" s="7"/>
      <c r="E24" s="7"/>
      <c r="F24" s="7"/>
      <c r="G24" s="9"/>
      <c r="H24" s="9"/>
      <c r="I24" s="7">
        <v>750</v>
      </c>
      <c r="J24" s="5">
        <v>750</v>
      </c>
    </row>
    <row r="25" spans="1:10" ht="15">
      <c r="A25" s="9"/>
      <c r="B25" s="34" t="s">
        <v>16</v>
      </c>
      <c r="C25" s="32">
        <v>0</v>
      </c>
      <c r="D25" s="32">
        <v>1205</v>
      </c>
      <c r="E25" s="32">
        <v>3000</v>
      </c>
      <c r="F25" s="32">
        <v>54000</v>
      </c>
      <c r="G25" s="33"/>
      <c r="H25" s="33"/>
      <c r="I25" s="32"/>
      <c r="J25" s="32"/>
    </row>
    <row r="26" spans="1:10" ht="15">
      <c r="A26" s="9"/>
      <c r="B26" s="38" t="s">
        <v>43</v>
      </c>
      <c r="C26" s="8"/>
      <c r="D26" s="8"/>
      <c r="E26" s="8"/>
      <c r="F26" s="8"/>
      <c r="G26" s="9"/>
      <c r="H26" s="9"/>
      <c r="I26" s="39">
        <v>5000</v>
      </c>
      <c r="J26" s="20">
        <v>5000</v>
      </c>
    </row>
    <row r="27" spans="2:10" s="10" customFormat="1" ht="15">
      <c r="B27" s="34" t="s">
        <v>33</v>
      </c>
      <c r="C27" s="32"/>
      <c r="D27" s="32"/>
      <c r="E27" s="32"/>
      <c r="F27" s="32"/>
      <c r="G27" s="33"/>
      <c r="H27" s="33"/>
      <c r="I27" s="32"/>
      <c r="J27" s="32"/>
    </row>
    <row r="28" spans="2:10" s="10" customFormat="1" ht="15">
      <c r="B28" s="13" t="s">
        <v>21</v>
      </c>
      <c r="C28" s="7"/>
      <c r="D28" s="7"/>
      <c r="E28" s="7"/>
      <c r="F28" s="7"/>
      <c r="I28" s="7">
        <v>957.5</v>
      </c>
      <c r="J28" s="7">
        <v>957.5</v>
      </c>
    </row>
    <row r="29" spans="2:10" s="10" customFormat="1" ht="15">
      <c r="B29" s="13" t="s">
        <v>42</v>
      </c>
      <c r="C29" s="7"/>
      <c r="D29" s="7"/>
      <c r="E29" s="7"/>
      <c r="F29" s="7"/>
      <c r="I29" s="7">
        <v>500</v>
      </c>
      <c r="J29" s="7">
        <v>500</v>
      </c>
    </row>
    <row r="30" spans="2:10" s="10" customFormat="1" ht="15">
      <c r="B30" s="13" t="s">
        <v>34</v>
      </c>
      <c r="C30" s="7"/>
      <c r="D30" s="7"/>
      <c r="E30" s="7"/>
      <c r="F30" s="7"/>
      <c r="I30" s="2">
        <v>5356</v>
      </c>
      <c r="J30" s="2">
        <v>5356</v>
      </c>
    </row>
    <row r="31" spans="2:10" s="10" customFormat="1" ht="15">
      <c r="B31" s="13" t="s">
        <v>35</v>
      </c>
      <c r="C31" s="7"/>
      <c r="D31" s="7"/>
      <c r="E31" s="7"/>
      <c r="F31" s="7"/>
      <c r="I31" s="2">
        <v>1000</v>
      </c>
      <c r="J31" s="2">
        <v>1000</v>
      </c>
    </row>
    <row r="32" spans="2:10" s="10" customFormat="1" ht="15">
      <c r="B32" s="13" t="s">
        <v>41</v>
      </c>
      <c r="C32" s="7"/>
      <c r="D32" s="7"/>
      <c r="E32" s="7"/>
      <c r="F32" s="7"/>
      <c r="I32" s="2">
        <v>12000</v>
      </c>
      <c r="J32" s="2">
        <v>12000</v>
      </c>
    </row>
    <row r="33" spans="2:10" s="10" customFormat="1" ht="15">
      <c r="B33" s="13" t="s">
        <v>46</v>
      </c>
      <c r="C33" s="7"/>
      <c r="D33" s="7"/>
      <c r="E33" s="7"/>
      <c r="F33" s="7"/>
      <c r="I33" s="2">
        <v>1025</v>
      </c>
      <c r="J33" s="2">
        <v>1025</v>
      </c>
    </row>
    <row r="34" spans="2:10" s="10" customFormat="1" ht="15">
      <c r="B34" s="13" t="s">
        <v>47</v>
      </c>
      <c r="C34" s="7"/>
      <c r="D34" s="7"/>
      <c r="E34" s="7"/>
      <c r="F34" s="7"/>
      <c r="I34" s="2">
        <v>500</v>
      </c>
      <c r="J34" s="2">
        <v>500</v>
      </c>
    </row>
    <row r="35" spans="2:10" s="10" customFormat="1" ht="15">
      <c r="B35" s="13" t="s">
        <v>50</v>
      </c>
      <c r="C35" s="7"/>
      <c r="D35" s="7"/>
      <c r="E35" s="7"/>
      <c r="F35" s="7"/>
      <c r="I35" s="2">
        <v>1000</v>
      </c>
      <c r="J35" s="2">
        <v>1000</v>
      </c>
    </row>
    <row r="36" spans="2:10" s="10" customFormat="1" ht="15">
      <c r="B36" s="13" t="s">
        <v>53</v>
      </c>
      <c r="C36" s="7"/>
      <c r="D36" s="7"/>
      <c r="E36" s="7"/>
      <c r="F36" s="7"/>
      <c r="I36" s="2">
        <v>4000</v>
      </c>
      <c r="J36" s="2">
        <v>4000</v>
      </c>
    </row>
    <row r="37" spans="1:10" ht="15">
      <c r="A37" s="9"/>
      <c r="B37" s="35" t="s">
        <v>29</v>
      </c>
      <c r="C37" s="35">
        <v>3320</v>
      </c>
      <c r="D37" s="35">
        <v>3932</v>
      </c>
      <c r="E37" s="35">
        <v>0</v>
      </c>
      <c r="F37" s="35">
        <v>50000</v>
      </c>
      <c r="G37" s="35">
        <v>12500</v>
      </c>
      <c r="H37" s="35">
        <v>20791.99</v>
      </c>
      <c r="I37" s="35"/>
      <c r="J37" s="35"/>
    </row>
    <row r="38" spans="1:10" ht="15">
      <c r="A38" s="9"/>
      <c r="B38" s="11" t="s">
        <v>30</v>
      </c>
      <c r="C38" s="11"/>
      <c r="D38" s="11"/>
      <c r="E38" s="11"/>
      <c r="F38" s="11"/>
      <c r="G38" s="11"/>
      <c r="H38" s="11"/>
      <c r="I38" s="18">
        <v>8341.65</v>
      </c>
      <c r="J38" s="18">
        <v>8341.65</v>
      </c>
    </row>
    <row r="39" spans="1:10" ht="15">
      <c r="A39" s="9"/>
      <c r="B39" s="11" t="s">
        <v>31</v>
      </c>
      <c r="C39" s="11"/>
      <c r="D39" s="11"/>
      <c r="E39" s="11"/>
      <c r="F39" s="11"/>
      <c r="G39" s="11"/>
      <c r="H39" s="11"/>
      <c r="I39" s="18">
        <v>1707.9</v>
      </c>
      <c r="J39" s="18">
        <v>1707.9</v>
      </c>
    </row>
    <row r="40" spans="1:10" ht="15">
      <c r="A40" s="9"/>
      <c r="B40" s="11" t="s">
        <v>32</v>
      </c>
      <c r="C40" s="11"/>
      <c r="D40" s="11"/>
      <c r="E40" s="11"/>
      <c r="F40" s="11"/>
      <c r="G40" s="11"/>
      <c r="H40" s="11"/>
      <c r="I40" s="18">
        <v>7098.65</v>
      </c>
      <c r="J40" s="18">
        <v>7098.65</v>
      </c>
    </row>
    <row r="41" spans="1:10" ht="15">
      <c r="A41" s="9"/>
      <c r="B41" s="35" t="s">
        <v>3</v>
      </c>
      <c r="C41" s="35">
        <v>49663</v>
      </c>
      <c r="D41" s="35">
        <v>49664</v>
      </c>
      <c r="E41" s="35">
        <v>49663</v>
      </c>
      <c r="F41" s="35">
        <v>233000</v>
      </c>
      <c r="G41" s="35">
        <v>58250</v>
      </c>
      <c r="H41" s="35">
        <v>49662.840000000004</v>
      </c>
      <c r="I41" s="35"/>
      <c r="J41" s="35"/>
    </row>
    <row r="42" spans="1:10" ht="15">
      <c r="A42" s="9"/>
      <c r="B42" s="11" t="s">
        <v>22</v>
      </c>
      <c r="C42" s="11"/>
      <c r="D42" s="11"/>
      <c r="E42" s="11"/>
      <c r="F42" s="11"/>
      <c r="G42" s="11"/>
      <c r="H42" s="11"/>
      <c r="I42" s="18">
        <v>8454.52</v>
      </c>
      <c r="J42" s="18">
        <v>8454.52</v>
      </c>
    </row>
    <row r="43" spans="1:10" ht="15">
      <c r="A43" s="9"/>
      <c r="B43" s="11" t="s">
        <v>23</v>
      </c>
      <c r="C43" s="11"/>
      <c r="D43" s="11"/>
      <c r="E43" s="11"/>
      <c r="F43" s="11"/>
      <c r="G43" s="11"/>
      <c r="H43" s="11"/>
      <c r="I43" s="11">
        <v>772.74</v>
      </c>
      <c r="J43" s="11">
        <v>772.74</v>
      </c>
    </row>
    <row r="44" spans="1:10" ht="15">
      <c r="A44" s="9"/>
      <c r="B44" s="11" t="s">
        <v>24</v>
      </c>
      <c r="C44" s="11"/>
      <c r="D44" s="11"/>
      <c r="E44" s="11"/>
      <c r="F44" s="11"/>
      <c r="G44" s="11"/>
      <c r="H44" s="11"/>
      <c r="I44" s="11">
        <v>772.74</v>
      </c>
      <c r="J44" s="11">
        <v>772.74</v>
      </c>
    </row>
    <row r="45" spans="1:10" ht="15">
      <c r="A45" s="9"/>
      <c r="B45" s="34" t="s">
        <v>28</v>
      </c>
      <c r="C45" s="34">
        <v>19185</v>
      </c>
      <c r="D45" s="34">
        <v>0</v>
      </c>
      <c r="E45" s="34">
        <v>2500</v>
      </c>
      <c r="F45" s="34">
        <v>73500</v>
      </c>
      <c r="G45" s="34">
        <v>18375</v>
      </c>
      <c r="H45" s="34">
        <v>0</v>
      </c>
      <c r="I45" s="34"/>
      <c r="J45" s="34"/>
    </row>
    <row r="46" spans="1:10" ht="15">
      <c r="A46" s="9"/>
      <c r="B46" s="12" t="s">
        <v>48</v>
      </c>
      <c r="C46" s="12"/>
      <c r="D46" s="12"/>
      <c r="E46" s="12"/>
      <c r="F46" s="12"/>
      <c r="G46" s="13"/>
      <c r="H46" s="12"/>
      <c r="I46" s="40">
        <v>70600.1</v>
      </c>
      <c r="J46" s="40">
        <v>70600.1</v>
      </c>
    </row>
    <row r="47" spans="1:10" ht="15">
      <c r="A47" s="9"/>
      <c r="B47" s="12" t="s">
        <v>49</v>
      </c>
      <c r="C47" s="12"/>
      <c r="D47" s="12"/>
      <c r="E47" s="12"/>
      <c r="F47" s="12"/>
      <c r="G47" s="13"/>
      <c r="H47" s="12"/>
      <c r="I47" s="12">
        <v>8000</v>
      </c>
      <c r="J47" s="12">
        <v>8000</v>
      </c>
    </row>
    <row r="48" spans="1:10" ht="15">
      <c r="A48" s="9"/>
      <c r="B48" s="12" t="s">
        <v>51</v>
      </c>
      <c r="C48" s="12"/>
      <c r="D48" s="12"/>
      <c r="E48" s="12"/>
      <c r="F48" s="12"/>
      <c r="G48" s="13"/>
      <c r="H48" s="12"/>
      <c r="I48" s="41">
        <v>11350</v>
      </c>
      <c r="J48" s="41">
        <v>11350</v>
      </c>
    </row>
    <row r="49" spans="1:10" ht="15">
      <c r="A49" s="9"/>
      <c r="B49" s="36" t="s">
        <v>4</v>
      </c>
      <c r="C49" s="36">
        <v>0</v>
      </c>
      <c r="D49" s="33"/>
      <c r="E49" s="33"/>
      <c r="F49" s="33"/>
      <c r="G49" s="33"/>
      <c r="H49" s="33"/>
      <c r="I49" s="36"/>
      <c r="J49" s="36"/>
    </row>
    <row r="50" spans="1:10" ht="15">
      <c r="A50" s="9"/>
      <c r="B50" s="14" t="s">
        <v>52</v>
      </c>
      <c r="C50" s="14"/>
      <c r="D50" s="9"/>
      <c r="E50" s="9"/>
      <c r="F50" s="9"/>
      <c r="G50" s="9"/>
      <c r="H50" s="9"/>
      <c r="I50" s="42">
        <v>1000</v>
      </c>
      <c r="J50" s="42">
        <v>1000</v>
      </c>
    </row>
    <row r="51" spans="1:10" s="10" customFormat="1" ht="15">
      <c r="A51" s="5"/>
      <c r="B51" s="6" t="s">
        <v>10</v>
      </c>
      <c r="C51" s="6"/>
      <c r="D51" s="6"/>
      <c r="E51" s="6"/>
      <c r="F51" s="6"/>
      <c r="G51" s="6"/>
      <c r="H51" s="6"/>
      <c r="I51" s="6"/>
      <c r="J51" s="6"/>
    </row>
    <row r="52" spans="1:10" s="10" customFormat="1" ht="17.25" customHeight="1">
      <c r="A52" s="5"/>
      <c r="B52" s="5" t="s">
        <v>17</v>
      </c>
      <c r="C52" s="15"/>
      <c r="D52" s="15"/>
      <c r="E52" s="15"/>
      <c r="F52" s="15"/>
      <c r="G52" s="15"/>
      <c r="H52" s="15"/>
      <c r="I52" s="37">
        <v>29197</v>
      </c>
      <c r="J52" s="20">
        <v>29197</v>
      </c>
    </row>
    <row r="53" spans="2:10" s="10" customFormat="1" ht="15">
      <c r="B53" s="16" t="s">
        <v>45</v>
      </c>
      <c r="C53" s="17"/>
      <c r="D53" s="17"/>
      <c r="E53" s="17"/>
      <c r="F53" s="17"/>
      <c r="G53" s="17"/>
      <c r="H53" s="17"/>
      <c r="I53" s="3">
        <v>2500</v>
      </c>
      <c r="J53" s="20">
        <v>2500</v>
      </c>
    </row>
    <row r="54" spans="2:10" s="10" customFormat="1" ht="15">
      <c r="B54" s="16" t="s">
        <v>54</v>
      </c>
      <c r="C54" s="17"/>
      <c r="D54" s="17"/>
      <c r="E54" s="17"/>
      <c r="F54" s="17"/>
      <c r="G54" s="17"/>
      <c r="H54" s="17"/>
      <c r="I54" s="17">
        <v>32980.93</v>
      </c>
      <c r="J54" s="5">
        <v>32980.93</v>
      </c>
    </row>
    <row r="55" spans="1:10" ht="15">
      <c r="A55" s="33"/>
      <c r="B55" s="25" t="s">
        <v>12</v>
      </c>
      <c r="C55" s="25"/>
      <c r="D55" s="25"/>
      <c r="E55" s="25"/>
      <c r="F55" s="25"/>
      <c r="G55" s="25"/>
      <c r="H55" s="25"/>
      <c r="I55" s="25">
        <f>SUM(I11:I54)</f>
        <v>374860.57999999996</v>
      </c>
      <c r="J55" s="25">
        <f>SUM(J11:J54)</f>
        <v>374860.57999999996</v>
      </c>
    </row>
    <row r="56" spans="1:10" ht="14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4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4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4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4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4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4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</sheetData>
  <sheetProtection/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OBerek</cp:lastModifiedBy>
  <cp:lastPrinted>2013-06-12T09:56:27Z</cp:lastPrinted>
  <dcterms:created xsi:type="dcterms:W3CDTF">2004-02-27T07:36:41Z</dcterms:created>
  <dcterms:modified xsi:type="dcterms:W3CDTF">2015-01-28T08:18:13Z</dcterms:modified>
  <cp:category/>
  <cp:version/>
  <cp:contentType/>
  <cp:contentStatus/>
</cp:coreProperties>
</file>