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720" windowHeight="12780" activeTab="0"/>
  </bookViews>
  <sheets>
    <sheet name="BEZ CIJENA" sheetId="1" r:id="rId1"/>
  </sheets>
  <definedNames>
    <definedName name="_xlnm.Print_Titles" localSheetId="0">'BEZ CIJENA'!$1:$1</definedName>
    <definedName name="_xlnm.Print_Area" localSheetId="0">'BEZ CIJENA'!$A$1:$F$131</definedName>
  </definedNames>
  <calcPr fullCalcOnLoad="1"/>
</workbook>
</file>

<file path=xl/sharedStrings.xml><?xml version="1.0" encoding="utf-8"?>
<sst xmlns="http://schemas.openxmlformats.org/spreadsheetml/2006/main" count="162" uniqueCount="99">
  <si>
    <t>UKUPNO:</t>
  </si>
  <si>
    <t>jed. mjere</t>
  </si>
  <si>
    <t>količina</t>
  </si>
  <si>
    <t>cijena</t>
  </si>
  <si>
    <t>ukupno:</t>
  </si>
  <si>
    <t>m'</t>
  </si>
  <si>
    <t>TROŠKOVNIK RADOVA</t>
  </si>
  <si>
    <t>kom</t>
  </si>
  <si>
    <t>kompl</t>
  </si>
  <si>
    <t>Ispitivanje cijele vodovodne instalacije prema općim i posebnim tehničkim uvjetima, po dionicama i skupno</t>
  </si>
  <si>
    <t>Dobava i montaža PVC kanalizacione cijevi. Cijevi se spajaju na kolčak a spojevi brtve gumenim brtvama.</t>
  </si>
  <si>
    <t xml:space="preserve"> - DN 50</t>
  </si>
  <si>
    <t xml:space="preserve"> - DN 100</t>
  </si>
  <si>
    <t xml:space="preserve"> - DN 20</t>
  </si>
  <si>
    <t>Transportni troškovi.</t>
  </si>
  <si>
    <t>Isporuka i montaža ravnog podžbuknog ventila za hladnu vodu s rozetom i kapom.</t>
  </si>
  <si>
    <t xml:space="preserve"> - DN 15</t>
  </si>
  <si>
    <t>Isporuka i montaža polipropilenskih plastičnih cijevi NP 10. U cijenu uključiti sav potreban fiting, pričvrsni materijal, proturne cijevi, prelazne komade PPR-metal i dl.</t>
  </si>
  <si>
    <t>Sitni potrošni materijal, kao vijci, matice, tiple, pričvrsne obujmice, gips i sl.</t>
  </si>
  <si>
    <t>Pomoćni radovi vezani uz postavljanje vodovodne instalacije kao, uštemavanje, probijanje, brtvljenje prodora cijevi kroz zidove.</t>
  </si>
  <si>
    <t>Isporuka i montaža fazonskih komada izrađenih iz PVC-a, kao što su račve, koljena, sifonska koljena, gumene brtve i ostali sitni potrošni materijal.</t>
  </si>
  <si>
    <t>Sitni potrošni materijal kao purpen pjena, tiple, pričvrsne kukice, ovjesni pribor, gips i sl.</t>
  </si>
  <si>
    <t>Ispitivanje kanalizacije na vodonepropusnost prema posebnim tehničkim uvjetima.</t>
  </si>
  <si>
    <t>Isporuka i montaža keramičkog umivaonika, dimenzije 523 cm, u cijenu uključiti, vodovodnu armaturu, stojeću mješalicu DN 15, sifon za umivaonik, sifonska guma, kutni ventil DN 15, 2 kom.</t>
  </si>
  <si>
    <t>Isporuka i montaža ogledala dim 60 x 40 cm sa pričvrsnim materijalom</t>
  </si>
  <si>
    <t>Sitni potrošni materijal.</t>
  </si>
  <si>
    <t>m2</t>
  </si>
  <si>
    <t>komplet</t>
  </si>
  <si>
    <t>III. STOLARSKI RADOVI</t>
  </si>
  <si>
    <t>IV. KERAMIČARSKI RADOVI</t>
  </si>
  <si>
    <t>I. VODOVOD</t>
  </si>
  <si>
    <t>III/ SANITARIJE</t>
  </si>
  <si>
    <t>Dobava i postava etažera  iznad umivaonika</t>
  </si>
  <si>
    <t xml:space="preserve">Dobava i ugradnja nove instalacije za svjetlo iznad umivaonika , sa lampom i prekidačem. </t>
  </si>
  <si>
    <t>Izrada instalacije za nove prekidače, te dobava i montaža prekidača na ulazu u prostore.</t>
  </si>
  <si>
    <t>Dobava i ugradnja vodootporne utičnice .</t>
  </si>
  <si>
    <t xml:space="preserve">Dobava i ugradnja vodotijesne plafonijere. </t>
  </si>
  <si>
    <t>REKAPITULACIJA:</t>
  </si>
  <si>
    <t>A/ GRAĐEVINSKO-OBRTNIČKI RADOVI</t>
  </si>
  <si>
    <t>B/ INSTALACIJE</t>
  </si>
  <si>
    <t>B.  INSTALACIJE</t>
  </si>
  <si>
    <t xml:space="preserve">II. KANALIZACIJA </t>
  </si>
  <si>
    <t>III. SANITARIJE</t>
  </si>
  <si>
    <t>vrata WC kabina 70/200, 10 cm odignuta od poda.</t>
  </si>
  <si>
    <t>Dobava i ugradnja WC školjke s niskim vodokotlićem i PVC daskom.</t>
  </si>
  <si>
    <t>Dobava i ugradnja zidnih kamenih grijačih ploća s termostatom.</t>
  </si>
  <si>
    <t xml:space="preserve">PDV 25 % = </t>
  </si>
  <si>
    <t>SVEUKUPNO:</t>
  </si>
  <si>
    <t>V. SOBOSLIKARSKO-LIČILAČKI RADOVI</t>
  </si>
  <si>
    <t>V. SOBOSLIKARSKI RADOVI</t>
  </si>
  <si>
    <t>Dobava i postava opreme : četka za WC-školjku, posuda za tekući sapun, držać WC papira, držać papirnatih ručnika.</t>
  </si>
  <si>
    <t xml:space="preserve">Rušenje zida od opeke za otvor  vrata iz dvorane u sanitarni čvor  -  odvoz šute na deponij. Dim. otvora 100 x 200 + 125 x 30(nadvoj). </t>
  </si>
  <si>
    <t>I. ZIDARSKI RADOVI</t>
  </si>
  <si>
    <t xml:space="preserve">5. </t>
  </si>
  <si>
    <t>Dobava i ugradnja  stolarije</t>
  </si>
  <si>
    <t>Pregradna stijena između umivaonika i pisoara od PVC profila  na nehrđajućim nosačima, dim cca  50/150.</t>
  </si>
  <si>
    <t>prozor PVC dim 80/60, otklopni s "ventus"-om</t>
  </si>
  <si>
    <t>Pisoar keramički zidni</t>
  </si>
  <si>
    <t>II. BETONSKI RADOVI</t>
  </si>
  <si>
    <t>II.  KANALIZACIJA</t>
  </si>
  <si>
    <t>Zidanje pregradnih zidova blok opekom d = 12 cm, u produžnom mortu. U cijenu uključiti i radnu skelu. Zazidavanje dijela otvora na vanjskom zidu. Zid služi odvajanju hodnika za sanit. čvor.</t>
  </si>
  <si>
    <t>Izrada horizontalne hidroizolacije na postojeću betonsku podlogu, prethodno premaz resitol,  1 sloj V-4 po svim prostorima društvenog doma.</t>
  </si>
  <si>
    <t>Grubo i fino  žbukanje zida hodnika.</t>
  </si>
  <si>
    <t>Dobava i ugradnja arm.bet. nadvoja dim 130x25x12 cm, sa svim predradnjama, beton, armatura  i oplata.  (Alternativa: montažni nadvoj)</t>
  </si>
  <si>
    <t>Krpanje šliceva na zidu i podu nakon postave instalacija i ugradnje stolarije.</t>
  </si>
  <si>
    <t>PVC pregrada na nehrđajučim nosačima  između WC kabina. Visina pregrade 210 cm nožica 10 cm, ukupno visina 220 cm.</t>
  </si>
  <si>
    <t xml:space="preserve">PVC vrata  dim. 90/200 </t>
  </si>
  <si>
    <t>PVC ulazna vrata dim. 137/200</t>
  </si>
  <si>
    <t xml:space="preserve">kom </t>
  </si>
  <si>
    <t>PVC dvokrilna vrata 120/200</t>
  </si>
  <si>
    <t xml:space="preserve">Dobava i postava zidnih keramičkih pločica, svijetle boje, na ljepilo. (Cijena pločice do 1oo kn/m2). Opločenje izvesti visine 220 cm. Oblažu se postojeći ožbukani zidovi, s prethodnim predradnjama za lijepljenje pločica. </t>
  </si>
  <si>
    <t xml:space="preserve">Dobava i postava podnih protukliznih  keramičkih pločica na ljepilo u svim prostorijama.. </t>
  </si>
  <si>
    <t>Dobava i ugradnja priključka za hidrofor.</t>
  </si>
  <si>
    <t>prozor s roletom PVC dim. 240/160 četverokrilni. U cijenu uključiti vanjsku limenu klupčicu i unutarnju PVC klupčicu, kao i obradu špaleta.</t>
  </si>
  <si>
    <t>m3</t>
  </si>
  <si>
    <t>Zazidavanje otvora opekom d = 12 cm, uključiti obostrano žbukanje. U cijenu uključiti demontažu postojećih vrata, odvoz na deponij. Otvor 100/200.</t>
  </si>
  <si>
    <t xml:space="preserve">PVC fiksna ostakljena stijena na parapetu hodnika dim. 400/120, podijeljena u 4 segmenta. </t>
  </si>
  <si>
    <t>prozor PVC 130/130 obrada špaleta i vanjska i unutarnja klupčica, ventus.</t>
  </si>
  <si>
    <t>građevinski radovi vezani uz montažu kanalizacije kao što je uštevanje u zid, probijanje zida i temelja, brtvljenje prodora u cilju postizanja adekvatne zvučne izolacije i slično.</t>
  </si>
  <si>
    <t>II.BETONSKI RADOVI</t>
  </si>
  <si>
    <t>Žbukanje dimnjaka iznad krova, završna obrada SEP. Jedan dvostruki i jedan jednostruki dimnjak, visine 120 cm.</t>
  </si>
  <si>
    <t>Izvedba armiranocementnog plivajućeg estriha iznad sloja toplinske izolacije prizemlja. Izvedbu  vršiti  po  unaprijed utvrđenoj  recepturi i po važećim  normativima sa potrebnim materijalom za rubno dilatiranje od zidova. Estrih u kupaonicama izvesti u padu prema slivniku. U cijenu uključiti i polipropilenska vlakna za armiranje. Gornja površina izvedenog estriha mora biti ravna i obrađena tako da se na nju može izvesti finalna podna obloga. Obračun po m2 gotovog estriha uključiti i topl. izolaciju d = 4 cm. U cijenu uključiti dilatacione trake.</t>
  </si>
  <si>
    <t>VI LIMARSKI RADOVI</t>
  </si>
  <si>
    <t xml:space="preserve">Dobava i ugradnja žlijeba od poc. lima, uključiti sav spojni i pričvrsni materijal. </t>
  </si>
  <si>
    <t>m1</t>
  </si>
  <si>
    <t>IV. ELEKTRO-INSTALACIJE</t>
  </si>
  <si>
    <t>IV. ELEKTROINSTALACIJE</t>
  </si>
  <si>
    <t>Datum________ 2022.</t>
  </si>
  <si>
    <t>Izrada septičke jame koja se sastoji od dvije komore (bet. cijevi fi 1000 mm, međusobno spojene T komadom. Dno betonirati vodonepropusno. U cijenu uključiti dva arm. bet. poklopca koja se ugrađuju na arm. bet. pokrovnu ploču.</t>
  </si>
  <si>
    <t xml:space="preserve">Betoniranje zaštitne staze oko građevine širine 80 cm, debljine 10 cm, betonom C20/25 , u potrebnoj  oplati s izradom dilatacija na međusobnom razmaku od 1,0 m i zaljevanje istih bitumenom. Obračun po  m3 ugrađenog  betona.  U stavku uključiti nasip šljunka d = 25 cm. </t>
  </si>
  <si>
    <t>Izrada spuštenog  stropa u prostorima bez obloge,  izrađenog od gipskartonskih ploča , debljine 2,5 cm ( 2 x 1,25 cm ) pričvršćenih za podkonstrukciju od montažnih  CD i UD profila , te ovjesnim priborom. Sve slojeve pregletati i ugraditi mrežicu. Spušteni strop izvest i na visini 2,60 m od gotovor poda. U cijenu je uključen sav  vijčani materijal, potkonstrukcija i ploče, kao i  potrebna  radna skela i rad.  Obračun po m2  završenog  spuštenog  stropa.</t>
  </si>
  <si>
    <t>Čišćenje postojećeg bunara, obnova bunarske kučice, izrada vrata na kučici, sanacija bunara zacjevljenje betonskim cijevima.</t>
  </si>
  <si>
    <t>Bojenje unutarnjih zidova i stropova bojom za unutarnje radove s svim predradnjama.</t>
  </si>
  <si>
    <t>PVC izlog-stijena sastoji se od ulaznih vrata 100/200 i fiksne ostakljene stijene 150/160 cm.</t>
  </si>
  <si>
    <t>dobava i ugradnja hidroforskog postrojenja, te spajanje na postojeći bunar. U cijenu uključiti sve potrebne radove sa vanjskim priključenjem. Izvesti mogućnost ispuštanja vode iz instalacije u zimskom periodu.</t>
  </si>
  <si>
    <t>Dobava i ugradnja oborinskih vertikala od poc. lima, uključiti sav spojni i pričvrsni materijal. U cijenu ukljućiti i koljena i labuđi vrat.</t>
  </si>
  <si>
    <t>VI. LIMARSKI RADOVI</t>
  </si>
  <si>
    <r>
      <rPr>
        <b/>
        <sz val="8"/>
        <rFont val="Arial"/>
        <family val="2"/>
      </rPr>
      <t>INVESTITOR :  OPĆINA BEREK
GRAĐEVINA :  DRUŠTVENI DOM KOSTANJEVAC - ADAPTACIJA DOMA I IZRADA SANITARNOG ČVORA
LOKACIJA   :  KOSTANJEVAC</t>
    </r>
    <r>
      <rPr>
        <sz val="8"/>
        <rFont val="Arial"/>
        <family val="2"/>
      </rPr>
      <t xml:space="preserve">
</t>
    </r>
  </si>
  <si>
    <t>A GRAĐEVINSKO-OBRTNIČKI RADOVI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</si>
</sst>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[$-41A]d\.\ mmmm\ yyyy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 quotePrefix="1">
      <alignment horizontal="justify" vertical="center"/>
      <protection locked="0"/>
    </xf>
    <xf numFmtId="0" fontId="0" fillId="33" borderId="0" xfId="0" applyFont="1" applyFill="1" applyBorder="1" applyAlignment="1" applyProtection="1" quotePrefix="1">
      <alignment horizontal="right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 quotePrefix="1">
      <alignment horizontal="justify"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Font="1" applyBorder="1" applyAlignment="1" applyProtection="1" quotePrefix="1">
      <alignment horizontal="right"/>
      <protection locked="0"/>
    </xf>
    <xf numFmtId="0" fontId="0" fillId="0" borderId="0" xfId="0" applyFont="1" applyBorder="1" applyAlignment="1" applyProtection="1">
      <alignment horizontal="justify" vertical="justify" wrapText="1"/>
      <protection locked="0"/>
    </xf>
    <xf numFmtId="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/>
    </xf>
    <xf numFmtId="4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3" fontId="0" fillId="0" borderId="14" xfId="0" applyNumberFormat="1" applyFont="1" applyBorder="1" applyAlignment="1">
      <alignment horizontal="right"/>
    </xf>
    <xf numFmtId="0" fontId="0" fillId="0" borderId="0" xfId="50" applyFont="1" applyFill="1" applyBorder="1" applyAlignment="1">
      <alignment horizontal="justify" vertical="top" wrapText="1"/>
      <protection/>
    </xf>
    <xf numFmtId="0" fontId="0" fillId="0" borderId="11" xfId="50" applyFont="1" applyFill="1" applyBorder="1" applyAlignment="1">
      <alignment horizontal="justify" vertical="top" wrapText="1"/>
      <protection/>
    </xf>
    <xf numFmtId="0" fontId="0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4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43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16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ponder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3"/>
  <sheetViews>
    <sheetView showGridLines="0" tabSelected="1" view="pageLayout" zoomScale="85" zoomScaleNormal="115" zoomScaleSheetLayoutView="100" zoomScalePageLayoutView="85" workbookViewId="0" topLeftCell="A142">
      <selection activeCell="G71" sqref="G71"/>
    </sheetView>
  </sheetViews>
  <sheetFormatPr defaultColWidth="9.140625" defaultRowHeight="12.75"/>
  <cols>
    <col min="1" max="1" width="5.421875" style="1" customWidth="1"/>
    <col min="2" max="2" width="46.00390625" style="1" customWidth="1"/>
    <col min="3" max="3" width="8.00390625" style="1" customWidth="1"/>
    <col min="4" max="4" width="8.421875" style="1" customWidth="1"/>
    <col min="5" max="5" width="18.00390625" style="30" customWidth="1"/>
    <col min="6" max="6" width="19.28125" style="31" customWidth="1"/>
    <col min="7" max="7" width="9.140625" style="1" customWidth="1"/>
  </cols>
  <sheetData>
    <row r="1" spans="1:9" ht="70.5" customHeight="1">
      <c r="A1" s="80" t="s">
        <v>97</v>
      </c>
      <c r="B1" s="81"/>
      <c r="C1" s="81"/>
      <c r="D1" s="81"/>
      <c r="E1" s="81"/>
      <c r="F1" s="82"/>
      <c r="G1" s="56"/>
      <c r="H1" s="57"/>
      <c r="I1" s="57"/>
    </row>
    <row r="2" spans="1:6" s="78" customFormat="1" ht="27" customHeight="1">
      <c r="A2" s="85" t="s">
        <v>6</v>
      </c>
      <c r="B2" s="85"/>
      <c r="C2" s="85"/>
      <c r="D2" s="85"/>
      <c r="E2" s="85"/>
      <c r="F2" s="85"/>
    </row>
    <row r="3" s="78" customFormat="1" ht="15" customHeight="1"/>
    <row r="4" spans="1:16" ht="15">
      <c r="A4" s="47"/>
      <c r="B4" s="47"/>
      <c r="C4" s="48" t="s">
        <v>1</v>
      </c>
      <c r="D4" s="48" t="s">
        <v>2</v>
      </c>
      <c r="E4" s="49" t="s">
        <v>3</v>
      </c>
      <c r="F4" s="50" t="s">
        <v>4</v>
      </c>
      <c r="G4" s="35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47"/>
      <c r="B5" s="73" t="s">
        <v>98</v>
      </c>
      <c r="C5" s="48"/>
      <c r="D5" s="48"/>
      <c r="E5" s="49"/>
      <c r="F5" s="50"/>
      <c r="G5" s="35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7"/>
      <c r="B6" s="47" t="s">
        <v>52</v>
      </c>
      <c r="C6" s="48"/>
      <c r="D6" s="48"/>
      <c r="E6" s="49"/>
      <c r="F6" s="50"/>
      <c r="G6" s="35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47"/>
      <c r="B7" s="47"/>
      <c r="C7" s="48"/>
      <c r="D7" s="48"/>
      <c r="E7" s="49"/>
      <c r="F7" s="50"/>
      <c r="G7" s="35"/>
      <c r="H7" s="1"/>
      <c r="I7" s="1"/>
      <c r="J7" s="1"/>
      <c r="K7" s="1"/>
      <c r="L7" s="1"/>
      <c r="M7" s="1"/>
      <c r="N7" s="1"/>
      <c r="O7" s="1"/>
      <c r="P7" s="1"/>
    </row>
    <row r="8" spans="1:16" s="6" customFormat="1" ht="51">
      <c r="A8" s="51">
        <v>1</v>
      </c>
      <c r="B8" s="54" t="s">
        <v>51</v>
      </c>
      <c r="C8" s="48" t="s">
        <v>27</v>
      </c>
      <c r="D8" s="52">
        <v>2</v>
      </c>
      <c r="E8" s="52"/>
      <c r="F8" s="53">
        <f aca="true" t="shared" si="0" ref="F8:F15">D8*E8</f>
        <v>0</v>
      </c>
      <c r="G8" s="35"/>
      <c r="H8" s="2"/>
      <c r="I8" s="1"/>
      <c r="J8" s="1"/>
      <c r="K8" s="1"/>
      <c r="L8" s="1"/>
      <c r="M8" s="1"/>
      <c r="N8" s="1"/>
      <c r="O8" s="1"/>
      <c r="P8" s="1"/>
    </row>
    <row r="9" spans="1:16" s="6" customFormat="1" ht="51">
      <c r="A9" s="51">
        <v>2</v>
      </c>
      <c r="B9" s="54" t="s">
        <v>75</v>
      </c>
      <c r="C9" s="48" t="s">
        <v>27</v>
      </c>
      <c r="D9" s="52">
        <v>1</v>
      </c>
      <c r="E9" s="52"/>
      <c r="F9" s="53">
        <f t="shared" si="0"/>
        <v>0</v>
      </c>
      <c r="G9" s="35"/>
      <c r="H9" s="2"/>
      <c r="I9" s="1"/>
      <c r="J9" s="1"/>
      <c r="K9" s="1"/>
      <c r="L9" s="1"/>
      <c r="M9" s="1"/>
      <c r="N9" s="1"/>
      <c r="O9" s="1"/>
      <c r="P9" s="1"/>
    </row>
    <row r="10" spans="1:16" s="6" customFormat="1" ht="57.75" customHeight="1">
      <c r="A10" s="51">
        <v>3</v>
      </c>
      <c r="B10" s="54" t="s">
        <v>60</v>
      </c>
      <c r="C10" s="48" t="s">
        <v>26</v>
      </c>
      <c r="D10" s="52">
        <v>6.75</v>
      </c>
      <c r="E10" s="52"/>
      <c r="F10" s="53">
        <f t="shared" si="0"/>
        <v>0</v>
      </c>
      <c r="G10" s="35"/>
      <c r="H10" s="2"/>
      <c r="I10" s="1"/>
      <c r="J10" s="1"/>
      <c r="K10" s="1"/>
      <c r="L10" s="1"/>
      <c r="M10" s="1"/>
      <c r="N10" s="1"/>
      <c r="O10" s="1"/>
      <c r="P10" s="1"/>
    </row>
    <row r="11" spans="1:16" s="6" customFormat="1" ht="46.5" customHeight="1">
      <c r="A11" s="51">
        <v>4</v>
      </c>
      <c r="B11" s="54" t="s">
        <v>61</v>
      </c>
      <c r="C11" s="48" t="s">
        <v>26</v>
      </c>
      <c r="D11" s="52">
        <v>173</v>
      </c>
      <c r="E11" s="52"/>
      <c r="F11" s="53">
        <f t="shared" si="0"/>
        <v>0</v>
      </c>
      <c r="G11" s="35"/>
      <c r="H11" s="2"/>
      <c r="I11" s="1"/>
      <c r="J11" s="1"/>
      <c r="K11" s="1"/>
      <c r="L11" s="1"/>
      <c r="M11" s="1"/>
      <c r="N11" s="1"/>
      <c r="O11" s="1"/>
      <c r="P11" s="1"/>
    </row>
    <row r="12" spans="1:16" s="6" customFormat="1" ht="24.75" customHeight="1">
      <c r="A12" s="51" t="s">
        <v>53</v>
      </c>
      <c r="B12" s="54" t="s">
        <v>62</v>
      </c>
      <c r="C12" s="48" t="s">
        <v>26</v>
      </c>
      <c r="D12" s="52">
        <v>12</v>
      </c>
      <c r="E12" s="52"/>
      <c r="F12" s="53">
        <f t="shared" si="0"/>
        <v>0</v>
      </c>
      <c r="G12" s="35"/>
      <c r="H12" s="2"/>
      <c r="I12" s="1"/>
      <c r="J12" s="1"/>
      <c r="K12" s="1"/>
      <c r="L12" s="1"/>
      <c r="M12" s="1"/>
      <c r="N12" s="1"/>
      <c r="O12" s="1"/>
      <c r="P12" s="1"/>
    </row>
    <row r="13" spans="1:16" s="6" customFormat="1" ht="41.25" customHeight="1">
      <c r="A13" s="51">
        <v>6</v>
      </c>
      <c r="B13" s="54" t="s">
        <v>80</v>
      </c>
      <c r="C13" s="48" t="s">
        <v>8</v>
      </c>
      <c r="D13" s="52">
        <v>1</v>
      </c>
      <c r="E13" s="52"/>
      <c r="F13" s="53">
        <f t="shared" si="0"/>
        <v>0</v>
      </c>
      <c r="G13" s="35"/>
      <c r="H13" s="2"/>
      <c r="I13" s="1"/>
      <c r="J13" s="1"/>
      <c r="K13" s="1"/>
      <c r="L13" s="1"/>
      <c r="M13" s="1"/>
      <c r="N13" s="1"/>
      <c r="O13" s="1"/>
      <c r="P13" s="1"/>
    </row>
    <row r="14" spans="1:16" s="6" customFormat="1" ht="134.25" customHeight="1">
      <c r="A14" s="51">
        <v>7</v>
      </c>
      <c r="B14" s="71" t="s">
        <v>90</v>
      </c>
      <c r="C14" s="48" t="s">
        <v>26</v>
      </c>
      <c r="D14" s="52">
        <v>70</v>
      </c>
      <c r="E14" s="52"/>
      <c r="F14" s="53">
        <f t="shared" si="0"/>
        <v>0</v>
      </c>
      <c r="G14" s="35"/>
      <c r="H14" s="2"/>
      <c r="I14" s="1"/>
      <c r="J14" s="1"/>
      <c r="K14" s="1"/>
      <c r="L14" s="1"/>
      <c r="M14" s="1"/>
      <c r="N14" s="1"/>
      <c r="O14" s="1"/>
      <c r="P14" s="1"/>
    </row>
    <row r="15" spans="1:16" s="6" customFormat="1" ht="159" customHeight="1">
      <c r="A15" s="51">
        <v>8</v>
      </c>
      <c r="B15" s="70" t="s">
        <v>81</v>
      </c>
      <c r="C15" s="48" t="s">
        <v>26</v>
      </c>
      <c r="D15" s="52">
        <v>173</v>
      </c>
      <c r="E15" s="52"/>
      <c r="F15" s="53">
        <f t="shared" si="0"/>
        <v>0</v>
      </c>
      <c r="G15" s="35"/>
      <c r="H15" s="2"/>
      <c r="I15" s="1"/>
      <c r="J15" s="1"/>
      <c r="K15" s="1"/>
      <c r="L15" s="1"/>
      <c r="M15" s="1"/>
      <c r="N15" s="1"/>
      <c r="O15" s="1"/>
      <c r="P15" s="1"/>
    </row>
    <row r="16" spans="1:16" s="6" customFormat="1" ht="15">
      <c r="A16" s="51"/>
      <c r="B16" s="54" t="s">
        <v>0</v>
      </c>
      <c r="C16" s="48"/>
      <c r="D16" s="52"/>
      <c r="E16" s="52"/>
      <c r="F16" s="53">
        <f>SUM(F8:F15)</f>
        <v>0</v>
      </c>
      <c r="G16" s="35"/>
      <c r="H16" s="2"/>
      <c r="I16" s="1"/>
      <c r="J16" s="1"/>
      <c r="K16" s="1"/>
      <c r="L16" s="1"/>
      <c r="M16" s="1"/>
      <c r="N16" s="1"/>
      <c r="O16" s="1"/>
      <c r="P16" s="1"/>
    </row>
    <row r="17" spans="1:16" s="6" customFormat="1" ht="15">
      <c r="A17" s="51"/>
      <c r="B17" s="54"/>
      <c r="C17" s="48"/>
      <c r="D17" s="52"/>
      <c r="E17" s="52"/>
      <c r="F17" s="53"/>
      <c r="G17" s="35"/>
      <c r="H17" s="2"/>
      <c r="I17" s="1"/>
      <c r="J17" s="1"/>
      <c r="K17" s="1"/>
      <c r="L17" s="1"/>
      <c r="M17" s="1"/>
      <c r="N17" s="1"/>
      <c r="O17" s="1"/>
      <c r="P17" s="1"/>
    </row>
    <row r="18" spans="1:16" s="6" customFormat="1" ht="15">
      <c r="A18" s="51"/>
      <c r="B18" s="54"/>
      <c r="C18" s="48"/>
      <c r="D18" s="52"/>
      <c r="E18" s="52"/>
      <c r="F18" s="53"/>
      <c r="G18" s="35"/>
      <c r="H18" s="2"/>
      <c r="I18" s="1"/>
      <c r="J18" s="1"/>
      <c r="K18" s="1"/>
      <c r="L18" s="1"/>
      <c r="M18" s="1"/>
      <c r="N18" s="1"/>
      <c r="O18" s="1"/>
      <c r="P18" s="1"/>
    </row>
    <row r="19" spans="1:16" s="6" customFormat="1" ht="15">
      <c r="A19" s="51"/>
      <c r="B19" s="54" t="s">
        <v>79</v>
      </c>
      <c r="C19" s="48"/>
      <c r="D19" s="52"/>
      <c r="E19" s="52"/>
      <c r="F19" s="53"/>
      <c r="G19" s="35"/>
      <c r="H19" s="2"/>
      <c r="I19" s="1"/>
      <c r="J19" s="1"/>
      <c r="K19" s="1"/>
      <c r="L19" s="1"/>
      <c r="M19" s="1"/>
      <c r="N19" s="1"/>
      <c r="O19" s="1"/>
      <c r="P19" s="1"/>
    </row>
    <row r="20" spans="1:16" s="6" customFormat="1" ht="15">
      <c r="A20" s="51"/>
      <c r="B20" s="54"/>
      <c r="C20" s="48"/>
      <c r="D20" s="52"/>
      <c r="E20" s="52"/>
      <c r="F20" s="53"/>
      <c r="G20" s="35"/>
      <c r="H20" s="2"/>
      <c r="I20" s="1"/>
      <c r="J20" s="1"/>
      <c r="K20" s="1"/>
      <c r="L20" s="1"/>
      <c r="M20" s="1"/>
      <c r="N20" s="1"/>
      <c r="O20" s="1"/>
      <c r="P20" s="1"/>
    </row>
    <row r="21" spans="1:16" s="6" customFormat="1" ht="46.5" customHeight="1">
      <c r="A21" s="51">
        <v>1</v>
      </c>
      <c r="B21" s="54" t="s">
        <v>63</v>
      </c>
      <c r="C21" s="48" t="s">
        <v>7</v>
      </c>
      <c r="D21" s="52">
        <v>5</v>
      </c>
      <c r="E21" s="52"/>
      <c r="F21" s="53">
        <f>D21*E21</f>
        <v>0</v>
      </c>
      <c r="G21" s="35"/>
      <c r="H21" s="2"/>
      <c r="I21" s="1"/>
      <c r="J21" s="1"/>
      <c r="K21" s="1"/>
      <c r="L21" s="1"/>
      <c r="M21" s="1"/>
      <c r="N21" s="1"/>
      <c r="O21" s="1"/>
      <c r="P21" s="1"/>
    </row>
    <row r="22" spans="1:16" s="6" customFormat="1" ht="33.75" customHeight="1">
      <c r="A22" s="51">
        <v>2</v>
      </c>
      <c r="B22" s="54" t="s">
        <v>64</v>
      </c>
      <c r="C22" s="48" t="s">
        <v>27</v>
      </c>
      <c r="D22" s="52">
        <v>1</v>
      </c>
      <c r="E22" s="52"/>
      <c r="F22" s="53">
        <f>D22*E22</f>
        <v>0</v>
      </c>
      <c r="G22" s="35"/>
      <c r="H22" s="2"/>
      <c r="I22" s="1"/>
      <c r="J22" s="1"/>
      <c r="K22" s="1"/>
      <c r="L22" s="1"/>
      <c r="M22" s="1"/>
      <c r="N22" s="1"/>
      <c r="O22" s="1"/>
      <c r="P22" s="1"/>
    </row>
    <row r="23" spans="1:16" s="6" customFormat="1" ht="84.75" customHeight="1">
      <c r="A23" s="51">
        <v>3</v>
      </c>
      <c r="B23" s="54" t="s">
        <v>89</v>
      </c>
      <c r="C23" s="48" t="s">
        <v>74</v>
      </c>
      <c r="D23" s="52">
        <v>6</v>
      </c>
      <c r="E23" s="52"/>
      <c r="F23" s="53">
        <f>D23*E23</f>
        <v>0</v>
      </c>
      <c r="G23" s="35"/>
      <c r="H23" s="2"/>
      <c r="I23" s="1"/>
      <c r="J23" s="1"/>
      <c r="K23" s="1"/>
      <c r="L23" s="1"/>
      <c r="M23" s="1"/>
      <c r="N23" s="1"/>
      <c r="O23" s="1"/>
      <c r="P23" s="1"/>
    </row>
    <row r="24" spans="1:16" s="6" customFormat="1" ht="15">
      <c r="A24" s="51"/>
      <c r="B24" s="54" t="s">
        <v>0</v>
      </c>
      <c r="C24" s="48"/>
      <c r="D24" s="52"/>
      <c r="E24" s="52"/>
      <c r="F24" s="53">
        <f>SUM(F21:F23)</f>
        <v>0</v>
      </c>
      <c r="G24" s="35"/>
      <c r="H24" s="2"/>
      <c r="I24" s="1"/>
      <c r="J24" s="1"/>
      <c r="K24" s="1"/>
      <c r="L24" s="1"/>
      <c r="M24" s="1"/>
      <c r="N24" s="1"/>
      <c r="O24" s="1"/>
      <c r="P24" s="1"/>
    </row>
    <row r="25" spans="1:16" s="6" customFormat="1" ht="17.25" customHeight="1">
      <c r="A25" s="51"/>
      <c r="B25" s="54"/>
      <c r="C25" s="48"/>
      <c r="D25" s="52"/>
      <c r="E25" s="52"/>
      <c r="F25" s="53"/>
      <c r="G25" s="35"/>
      <c r="H25" s="2"/>
      <c r="I25" s="1"/>
      <c r="J25" s="1"/>
      <c r="K25" s="1"/>
      <c r="L25" s="1"/>
      <c r="M25" s="1"/>
      <c r="N25" s="1"/>
      <c r="O25" s="1"/>
      <c r="P25" s="1"/>
    </row>
    <row r="26" spans="1:16" s="6" customFormat="1" ht="20.25" customHeight="1">
      <c r="A26" s="51"/>
      <c r="B26" s="54" t="s">
        <v>28</v>
      </c>
      <c r="C26" s="48"/>
      <c r="D26" s="52"/>
      <c r="E26" s="52"/>
      <c r="F26" s="53"/>
      <c r="G26" s="35"/>
      <c r="H26" s="2"/>
      <c r="I26" s="1"/>
      <c r="J26" s="1"/>
      <c r="K26" s="1"/>
      <c r="L26" s="1"/>
      <c r="M26" s="1"/>
      <c r="N26" s="1"/>
      <c r="O26" s="1"/>
      <c r="P26" s="1"/>
    </row>
    <row r="27" spans="1:16" s="6" customFormat="1" ht="20.25" customHeight="1">
      <c r="A27" s="51">
        <v>1</v>
      </c>
      <c r="B27" s="54" t="s">
        <v>54</v>
      </c>
      <c r="C27" s="48"/>
      <c r="D27" s="52"/>
      <c r="E27" s="52"/>
      <c r="F27" s="53"/>
      <c r="G27" s="35"/>
      <c r="H27" s="2"/>
      <c r="I27" s="1"/>
      <c r="J27" s="1"/>
      <c r="K27" s="1"/>
      <c r="L27" s="1"/>
      <c r="M27" s="1"/>
      <c r="N27" s="1"/>
      <c r="O27" s="1"/>
      <c r="P27" s="1"/>
    </row>
    <row r="28" spans="1:16" s="6" customFormat="1" ht="15">
      <c r="A28" s="51"/>
      <c r="B28" s="54" t="s">
        <v>66</v>
      </c>
      <c r="C28" s="48" t="s">
        <v>7</v>
      </c>
      <c r="D28" s="52">
        <v>3</v>
      </c>
      <c r="E28" s="52"/>
      <c r="F28" s="53">
        <f aca="true" t="shared" si="1" ref="F28:F38">SUM(D28*E28)</f>
        <v>0</v>
      </c>
      <c r="G28" s="35"/>
      <c r="H28" s="2"/>
      <c r="I28" s="1"/>
      <c r="J28" s="1"/>
      <c r="K28" s="1"/>
      <c r="L28" s="1"/>
      <c r="M28" s="1"/>
      <c r="N28" s="1"/>
      <c r="O28" s="1"/>
      <c r="P28" s="1"/>
    </row>
    <row r="29" spans="1:16" s="6" customFormat="1" ht="15">
      <c r="A29" s="51"/>
      <c r="B29" s="54" t="s">
        <v>67</v>
      </c>
      <c r="C29" s="48" t="s">
        <v>68</v>
      </c>
      <c r="D29" s="52">
        <v>1</v>
      </c>
      <c r="E29" s="52"/>
      <c r="F29" s="53">
        <f t="shared" si="1"/>
        <v>0</v>
      </c>
      <c r="G29" s="35"/>
      <c r="H29" s="2"/>
      <c r="I29" s="1"/>
      <c r="J29" s="1"/>
      <c r="K29" s="1"/>
      <c r="L29" s="1"/>
      <c r="M29" s="1"/>
      <c r="N29" s="1"/>
      <c r="O29" s="1"/>
      <c r="P29" s="1"/>
    </row>
    <row r="30" spans="1:16" s="6" customFormat="1" ht="15">
      <c r="A30" s="51"/>
      <c r="B30" s="54" t="s">
        <v>69</v>
      </c>
      <c r="C30" s="48" t="s">
        <v>7</v>
      </c>
      <c r="D30" s="52">
        <v>1</v>
      </c>
      <c r="E30" s="52"/>
      <c r="F30" s="53">
        <f t="shared" si="1"/>
        <v>0</v>
      </c>
      <c r="G30" s="35"/>
      <c r="H30" s="2"/>
      <c r="I30" s="1"/>
      <c r="J30" s="1"/>
      <c r="K30" s="1"/>
      <c r="L30" s="1"/>
      <c r="M30" s="1"/>
      <c r="N30" s="1"/>
      <c r="O30" s="1"/>
      <c r="P30" s="1"/>
    </row>
    <row r="31" spans="1:16" s="6" customFormat="1" ht="25.5">
      <c r="A31" s="51"/>
      <c r="B31" s="54" t="s">
        <v>77</v>
      </c>
      <c r="C31" s="48" t="s">
        <v>7</v>
      </c>
      <c r="D31" s="52">
        <v>1</v>
      </c>
      <c r="E31" s="52"/>
      <c r="F31" s="53">
        <f t="shared" si="1"/>
        <v>0</v>
      </c>
      <c r="G31" s="35"/>
      <c r="H31" s="2"/>
      <c r="I31" s="1"/>
      <c r="J31" s="1"/>
      <c r="K31" s="1"/>
      <c r="L31" s="1"/>
      <c r="M31" s="1"/>
      <c r="N31" s="1"/>
      <c r="O31" s="1"/>
      <c r="P31" s="1"/>
    </row>
    <row r="32" spans="1:16" s="6" customFormat="1" ht="18.75" customHeight="1">
      <c r="A32" s="51"/>
      <c r="B32" s="54" t="s">
        <v>56</v>
      </c>
      <c r="C32" s="48" t="s">
        <v>7</v>
      </c>
      <c r="D32" s="52">
        <v>1</v>
      </c>
      <c r="E32" s="52"/>
      <c r="F32" s="53">
        <f t="shared" si="1"/>
        <v>0</v>
      </c>
      <c r="G32" s="35"/>
      <c r="H32" s="2"/>
      <c r="I32" s="1"/>
      <c r="J32" s="1"/>
      <c r="K32" s="1"/>
      <c r="L32" s="1"/>
      <c r="M32" s="1"/>
      <c r="N32" s="1"/>
      <c r="O32" s="1"/>
      <c r="P32" s="1"/>
    </row>
    <row r="33" spans="1:16" s="6" customFormat="1" ht="42" customHeight="1">
      <c r="A33" s="51"/>
      <c r="B33" s="54" t="s">
        <v>73</v>
      </c>
      <c r="C33" s="48" t="s">
        <v>7</v>
      </c>
      <c r="D33" s="52">
        <v>3</v>
      </c>
      <c r="E33" s="52"/>
      <c r="F33" s="53">
        <f t="shared" si="1"/>
        <v>0</v>
      </c>
      <c r="G33" s="35"/>
      <c r="H33" s="2"/>
      <c r="I33" s="1"/>
      <c r="J33" s="1"/>
      <c r="K33" s="1"/>
      <c r="L33" s="1"/>
      <c r="M33" s="1"/>
      <c r="N33" s="1"/>
      <c r="O33" s="1"/>
      <c r="P33" s="1"/>
    </row>
    <row r="34" spans="1:16" s="6" customFormat="1" ht="36.75" customHeight="1">
      <c r="A34" s="51"/>
      <c r="B34" s="54" t="s">
        <v>76</v>
      </c>
      <c r="C34" s="48" t="s">
        <v>7</v>
      </c>
      <c r="D34" s="52">
        <v>1</v>
      </c>
      <c r="E34" s="52"/>
      <c r="F34" s="53">
        <f t="shared" si="1"/>
        <v>0</v>
      </c>
      <c r="G34" s="35"/>
      <c r="H34" s="2"/>
      <c r="I34" s="1"/>
      <c r="J34" s="1"/>
      <c r="K34" s="1"/>
      <c r="L34" s="1"/>
      <c r="M34" s="1"/>
      <c r="N34" s="1"/>
      <c r="O34" s="1"/>
      <c r="P34" s="1"/>
    </row>
    <row r="35" spans="1:16" s="6" customFormat="1" ht="25.5">
      <c r="A35" s="51"/>
      <c r="B35" s="54" t="s">
        <v>43</v>
      </c>
      <c r="C35" s="48" t="s">
        <v>7</v>
      </c>
      <c r="D35" s="52">
        <v>4</v>
      </c>
      <c r="E35" s="52"/>
      <c r="F35" s="53">
        <f t="shared" si="1"/>
        <v>0</v>
      </c>
      <c r="G35" s="35"/>
      <c r="H35" s="2"/>
      <c r="I35" s="1"/>
      <c r="J35" s="1"/>
      <c r="K35" s="1"/>
      <c r="L35" s="1"/>
      <c r="M35" s="1"/>
      <c r="N35" s="1"/>
      <c r="O35" s="1"/>
      <c r="P35" s="1"/>
    </row>
    <row r="36" spans="1:16" s="6" customFormat="1" ht="38.25">
      <c r="A36" s="51">
        <v>2</v>
      </c>
      <c r="B36" s="54" t="s">
        <v>55</v>
      </c>
      <c r="C36" s="48" t="s">
        <v>7</v>
      </c>
      <c r="D36" s="52">
        <v>1</v>
      </c>
      <c r="E36" s="52"/>
      <c r="F36" s="53">
        <f t="shared" si="1"/>
        <v>0</v>
      </c>
      <c r="G36" s="35"/>
      <c r="H36" s="2"/>
      <c r="I36" s="1"/>
      <c r="J36" s="1"/>
      <c r="K36" s="1"/>
      <c r="L36" s="1"/>
      <c r="M36" s="1"/>
      <c r="N36" s="1"/>
      <c r="O36" s="1"/>
      <c r="P36" s="1"/>
    </row>
    <row r="37" spans="1:16" s="6" customFormat="1" ht="43.5" customHeight="1">
      <c r="A37" s="51">
        <v>3</v>
      </c>
      <c r="B37" s="54" t="s">
        <v>65</v>
      </c>
      <c r="C37" s="48" t="s">
        <v>26</v>
      </c>
      <c r="D37" s="52">
        <v>12</v>
      </c>
      <c r="E37" s="52"/>
      <c r="F37" s="53">
        <f t="shared" si="1"/>
        <v>0</v>
      </c>
      <c r="G37" s="35"/>
      <c r="H37" s="2"/>
      <c r="I37" s="1"/>
      <c r="J37" s="1"/>
      <c r="K37" s="1"/>
      <c r="L37" s="1"/>
      <c r="M37" s="1"/>
      <c r="N37" s="1"/>
      <c r="O37" s="1"/>
      <c r="P37" s="1"/>
    </row>
    <row r="38" spans="1:16" s="6" customFormat="1" ht="36.75" customHeight="1">
      <c r="A38" s="51">
        <v>4</v>
      </c>
      <c r="B38" s="54" t="s">
        <v>93</v>
      </c>
      <c r="C38" s="48" t="s">
        <v>7</v>
      </c>
      <c r="D38" s="52">
        <v>1</v>
      </c>
      <c r="E38" s="52"/>
      <c r="F38" s="53">
        <f t="shared" si="1"/>
        <v>0</v>
      </c>
      <c r="G38" s="35"/>
      <c r="H38" s="2"/>
      <c r="I38" s="1"/>
      <c r="J38" s="1"/>
      <c r="K38" s="1"/>
      <c r="L38" s="1"/>
      <c r="M38" s="1"/>
      <c r="N38" s="1"/>
      <c r="O38" s="1"/>
      <c r="P38" s="1"/>
    </row>
    <row r="39" spans="1:16" s="6" customFormat="1" ht="15">
      <c r="A39" s="51"/>
      <c r="B39" s="54" t="s">
        <v>0</v>
      </c>
      <c r="C39" s="48"/>
      <c r="D39" s="52"/>
      <c r="E39" s="52"/>
      <c r="F39" s="53">
        <f>SUM(F28:F38)</f>
        <v>0</v>
      </c>
      <c r="G39" s="35"/>
      <c r="H39" s="2"/>
      <c r="I39" s="1"/>
      <c r="J39" s="1"/>
      <c r="K39" s="1"/>
      <c r="L39" s="1"/>
      <c r="M39" s="1"/>
      <c r="N39" s="1"/>
      <c r="O39" s="1"/>
      <c r="P39" s="1"/>
    </row>
    <row r="40" spans="1:16" s="6" customFormat="1" ht="15">
      <c r="A40" s="51"/>
      <c r="B40" s="54"/>
      <c r="C40" s="48"/>
      <c r="D40" s="52"/>
      <c r="E40" s="52"/>
      <c r="F40" s="53"/>
      <c r="G40" s="35"/>
      <c r="H40" s="2"/>
      <c r="I40" s="1"/>
      <c r="J40" s="1"/>
      <c r="K40" s="1"/>
      <c r="L40" s="1"/>
      <c r="M40" s="1"/>
      <c r="N40" s="1"/>
      <c r="O40" s="1"/>
      <c r="P40" s="1"/>
    </row>
    <row r="41" spans="1:16" s="6" customFormat="1" ht="15">
      <c r="A41" s="51"/>
      <c r="B41" s="54" t="s">
        <v>29</v>
      </c>
      <c r="C41" s="48"/>
      <c r="D41" s="52"/>
      <c r="E41" s="52"/>
      <c r="F41" s="53"/>
      <c r="G41" s="35"/>
      <c r="H41" s="2"/>
      <c r="I41" s="1"/>
      <c r="J41" s="1"/>
      <c r="K41" s="1"/>
      <c r="L41" s="1"/>
      <c r="M41" s="1"/>
      <c r="N41" s="1"/>
      <c r="O41" s="1"/>
      <c r="P41" s="1"/>
    </row>
    <row r="42" spans="1:16" s="6" customFormat="1" ht="15">
      <c r="A42" s="51"/>
      <c r="B42" s="54"/>
      <c r="C42" s="48"/>
      <c r="D42" s="52"/>
      <c r="E42" s="52"/>
      <c r="F42" s="53"/>
      <c r="G42" s="35"/>
      <c r="H42" s="2"/>
      <c r="I42" s="1"/>
      <c r="J42" s="1"/>
      <c r="K42" s="1"/>
      <c r="L42" s="1"/>
      <c r="M42" s="1"/>
      <c r="N42" s="1"/>
      <c r="O42" s="1"/>
      <c r="P42" s="1"/>
    </row>
    <row r="43" spans="1:16" s="6" customFormat="1" ht="70.5" customHeight="1">
      <c r="A43" s="51">
        <v>1</v>
      </c>
      <c r="B43" s="54" t="s">
        <v>70</v>
      </c>
      <c r="C43" s="48" t="s">
        <v>26</v>
      </c>
      <c r="D43" s="52">
        <v>35</v>
      </c>
      <c r="E43" s="52"/>
      <c r="F43" s="53">
        <f>SUM(D43*E43)</f>
        <v>0</v>
      </c>
      <c r="G43" s="35"/>
      <c r="H43" s="2"/>
      <c r="I43" s="1"/>
      <c r="J43" s="1"/>
      <c r="K43" s="1"/>
      <c r="L43" s="1"/>
      <c r="M43" s="1"/>
      <c r="N43" s="1"/>
      <c r="O43" s="1"/>
      <c r="P43" s="1"/>
    </row>
    <row r="44" spans="1:16" s="6" customFormat="1" ht="38.25">
      <c r="A44" s="51">
        <v>2</v>
      </c>
      <c r="B44" s="54" t="s">
        <v>71</v>
      </c>
      <c r="C44" s="48" t="s">
        <v>26</v>
      </c>
      <c r="D44" s="52">
        <v>173</v>
      </c>
      <c r="E44" s="52"/>
      <c r="F44" s="53">
        <f>SUM(D44*E44)</f>
        <v>0</v>
      </c>
      <c r="G44" s="35"/>
      <c r="H44" s="2"/>
      <c r="I44" s="1"/>
      <c r="J44" s="1"/>
      <c r="K44" s="1"/>
      <c r="L44" s="1"/>
      <c r="M44" s="1"/>
      <c r="N44" s="1"/>
      <c r="O44" s="1"/>
      <c r="P44" s="1"/>
    </row>
    <row r="45" spans="1:16" s="6" customFormat="1" ht="15">
      <c r="A45" s="51"/>
      <c r="B45" s="54" t="s">
        <v>0</v>
      </c>
      <c r="C45" s="48"/>
      <c r="D45" s="52"/>
      <c r="E45" s="52"/>
      <c r="F45" s="53">
        <f>SUM(F43:F44)</f>
        <v>0</v>
      </c>
      <c r="G45" s="35"/>
      <c r="H45" s="2"/>
      <c r="I45" s="1"/>
      <c r="J45" s="1"/>
      <c r="K45" s="1"/>
      <c r="L45" s="1"/>
      <c r="M45" s="1"/>
      <c r="N45" s="1"/>
      <c r="O45" s="1"/>
      <c r="P45" s="1"/>
    </row>
    <row r="46" spans="1:16" s="6" customFormat="1" ht="15">
      <c r="A46" s="51"/>
      <c r="B46" s="54"/>
      <c r="C46" s="48"/>
      <c r="D46" s="52"/>
      <c r="E46" s="52"/>
      <c r="F46" s="53"/>
      <c r="G46" s="35"/>
      <c r="H46" s="2"/>
      <c r="I46" s="1"/>
      <c r="J46" s="1"/>
      <c r="K46" s="1"/>
      <c r="L46" s="1"/>
      <c r="M46" s="1"/>
      <c r="N46" s="1"/>
      <c r="O46" s="1"/>
      <c r="P46" s="1"/>
    </row>
    <row r="47" spans="1:16" s="6" customFormat="1" ht="15">
      <c r="A47" s="51"/>
      <c r="B47" s="54" t="s">
        <v>48</v>
      </c>
      <c r="C47" s="48"/>
      <c r="D47" s="52"/>
      <c r="E47" s="52"/>
      <c r="F47" s="53"/>
      <c r="G47" s="35"/>
      <c r="H47" s="2"/>
      <c r="I47" s="1"/>
      <c r="J47" s="1"/>
      <c r="K47" s="1"/>
      <c r="L47" s="1"/>
      <c r="M47" s="1"/>
      <c r="N47" s="1"/>
      <c r="O47" s="1"/>
      <c r="P47" s="1"/>
    </row>
    <row r="48" spans="1:16" s="6" customFormat="1" ht="15">
      <c r="A48" s="51"/>
      <c r="B48" s="54"/>
      <c r="C48" s="48"/>
      <c r="D48" s="52"/>
      <c r="E48" s="52"/>
      <c r="F48" s="53"/>
      <c r="G48" s="35"/>
      <c r="H48" s="2"/>
      <c r="I48" s="1"/>
      <c r="J48" s="1"/>
      <c r="K48" s="1"/>
      <c r="L48" s="1"/>
      <c r="M48" s="1"/>
      <c r="N48" s="1"/>
      <c r="O48" s="1"/>
      <c r="P48" s="1"/>
    </row>
    <row r="49" spans="1:16" s="6" customFormat="1" ht="37.5" customHeight="1">
      <c r="A49" s="51">
        <v>1</v>
      </c>
      <c r="B49" s="54" t="s">
        <v>92</v>
      </c>
      <c r="C49" s="48" t="s">
        <v>26</v>
      </c>
      <c r="D49" s="52">
        <v>250</v>
      </c>
      <c r="E49" s="52"/>
      <c r="F49" s="53">
        <f>SUM(D49*E49)</f>
        <v>0</v>
      </c>
      <c r="G49" s="35"/>
      <c r="H49" s="2"/>
      <c r="I49" s="1"/>
      <c r="J49" s="1"/>
      <c r="K49" s="1"/>
      <c r="L49" s="1"/>
      <c r="M49" s="1"/>
      <c r="N49" s="1"/>
      <c r="O49" s="1"/>
      <c r="P49" s="1"/>
    </row>
    <row r="50" spans="1:16" s="6" customFormat="1" ht="15">
      <c r="A50" s="51"/>
      <c r="B50" s="54" t="s">
        <v>0</v>
      </c>
      <c r="C50" s="48"/>
      <c r="D50" s="52"/>
      <c r="E50" s="52"/>
      <c r="F50" s="53">
        <f>SUM(F49:F49)</f>
        <v>0</v>
      </c>
      <c r="G50" s="35"/>
      <c r="H50" s="2"/>
      <c r="I50" s="1"/>
      <c r="J50" s="1"/>
      <c r="K50" s="1"/>
      <c r="L50" s="1"/>
      <c r="M50" s="1"/>
      <c r="N50" s="1"/>
      <c r="O50" s="1"/>
      <c r="P50" s="1"/>
    </row>
    <row r="51" spans="1:16" s="6" customFormat="1" ht="15">
      <c r="A51" s="51"/>
      <c r="B51" s="54"/>
      <c r="C51" s="48"/>
      <c r="D51" s="52"/>
      <c r="E51" s="52"/>
      <c r="F51" s="53"/>
      <c r="G51" s="35"/>
      <c r="H51" s="2"/>
      <c r="I51" s="1"/>
      <c r="J51" s="1"/>
      <c r="K51" s="1"/>
      <c r="L51" s="1"/>
      <c r="M51" s="1"/>
      <c r="N51" s="1"/>
      <c r="O51" s="1"/>
      <c r="P51" s="1"/>
    </row>
    <row r="52" spans="1:16" s="6" customFormat="1" ht="15">
      <c r="A52" s="51"/>
      <c r="B52" s="54" t="s">
        <v>82</v>
      </c>
      <c r="C52" s="48"/>
      <c r="D52" s="52"/>
      <c r="E52" s="52"/>
      <c r="F52" s="53"/>
      <c r="G52" s="35"/>
      <c r="H52" s="2"/>
      <c r="I52" s="1"/>
      <c r="J52" s="1"/>
      <c r="K52" s="1"/>
      <c r="L52" s="1"/>
      <c r="M52" s="1"/>
      <c r="N52" s="1"/>
      <c r="O52" s="1"/>
      <c r="P52" s="1"/>
    </row>
    <row r="53" spans="1:16" s="6" customFormat="1" ht="15">
      <c r="A53" s="51"/>
      <c r="B53" s="54"/>
      <c r="C53" s="48"/>
      <c r="D53" s="52"/>
      <c r="E53" s="52"/>
      <c r="F53" s="53"/>
      <c r="G53" s="35"/>
      <c r="H53" s="2"/>
      <c r="I53" s="1"/>
      <c r="J53" s="1"/>
      <c r="K53" s="1"/>
      <c r="L53" s="1"/>
      <c r="M53" s="1"/>
      <c r="N53" s="1"/>
      <c r="O53" s="1"/>
      <c r="P53" s="1"/>
    </row>
    <row r="54" spans="1:16" s="6" customFormat="1" ht="29.25" customHeight="1">
      <c r="A54" s="51">
        <v>1</v>
      </c>
      <c r="B54" s="54" t="s">
        <v>83</v>
      </c>
      <c r="C54" s="48" t="s">
        <v>84</v>
      </c>
      <c r="D54" s="52">
        <v>23</v>
      </c>
      <c r="E54" s="52"/>
      <c r="F54" s="53">
        <f>D54*E54</f>
        <v>0</v>
      </c>
      <c r="G54" s="35"/>
      <c r="H54" s="2"/>
      <c r="I54" s="1"/>
      <c r="J54" s="1"/>
      <c r="K54" s="1"/>
      <c r="L54" s="1"/>
      <c r="M54" s="1"/>
      <c r="N54" s="1"/>
      <c r="O54" s="1"/>
      <c r="P54" s="1"/>
    </row>
    <row r="55" spans="1:16" s="6" customFormat="1" ht="39.75" customHeight="1">
      <c r="A55" s="51">
        <v>2</v>
      </c>
      <c r="B55" s="54" t="s">
        <v>95</v>
      </c>
      <c r="C55" s="48" t="s">
        <v>84</v>
      </c>
      <c r="D55" s="52">
        <v>10</v>
      </c>
      <c r="E55" s="52"/>
      <c r="F55" s="53">
        <f>D55*E55</f>
        <v>0</v>
      </c>
      <c r="G55" s="35"/>
      <c r="H55" s="2"/>
      <c r="I55" s="1"/>
      <c r="J55" s="1"/>
      <c r="K55" s="1"/>
      <c r="L55" s="1"/>
      <c r="M55" s="1"/>
      <c r="N55" s="1"/>
      <c r="O55" s="1"/>
      <c r="P55" s="1"/>
    </row>
    <row r="56" spans="1:16" s="6" customFormat="1" ht="15">
      <c r="A56" s="51"/>
      <c r="B56" s="54" t="s">
        <v>0</v>
      </c>
      <c r="C56" s="48"/>
      <c r="D56" s="52"/>
      <c r="E56" s="52"/>
      <c r="F56" s="53">
        <f>SUM(F54:F55)</f>
        <v>0</v>
      </c>
      <c r="G56" s="35"/>
      <c r="H56" s="2"/>
      <c r="I56" s="1"/>
      <c r="J56" s="1"/>
      <c r="K56" s="1"/>
      <c r="L56" s="1"/>
      <c r="M56" s="1"/>
      <c r="N56" s="1"/>
      <c r="O56" s="1"/>
      <c r="P56" s="1"/>
    </row>
    <row r="57" spans="1:16" s="6" customFormat="1" ht="15">
      <c r="A57" s="51"/>
      <c r="B57" s="54"/>
      <c r="C57" s="48"/>
      <c r="D57" s="52"/>
      <c r="E57" s="52"/>
      <c r="F57" s="53"/>
      <c r="G57" s="35"/>
      <c r="H57" s="2"/>
      <c r="I57" s="1"/>
      <c r="J57" s="1"/>
      <c r="K57" s="1"/>
      <c r="L57" s="1"/>
      <c r="M57" s="1"/>
      <c r="N57" s="1"/>
      <c r="O57" s="1"/>
      <c r="P57" s="1"/>
    </row>
    <row r="58" spans="1:16" s="6" customFormat="1" ht="15">
      <c r="A58" s="51"/>
      <c r="B58" s="77" t="s">
        <v>40</v>
      </c>
      <c r="C58" s="48"/>
      <c r="D58" s="52"/>
      <c r="E58" s="52"/>
      <c r="F58" s="53"/>
      <c r="G58" s="35"/>
      <c r="H58" s="2"/>
      <c r="I58" s="1"/>
      <c r="J58" s="1"/>
      <c r="K58" s="1"/>
      <c r="L58" s="1"/>
      <c r="M58" s="1"/>
      <c r="N58" s="1"/>
      <c r="O58" s="1"/>
      <c r="P58" s="1"/>
    </row>
    <row r="59" spans="1:16" s="6" customFormat="1" ht="15">
      <c r="A59" s="51"/>
      <c r="B59" s="54" t="s">
        <v>30</v>
      </c>
      <c r="C59" s="48"/>
      <c r="D59" s="52"/>
      <c r="E59" s="52"/>
      <c r="F59" s="53"/>
      <c r="G59" s="35"/>
      <c r="H59" s="2"/>
      <c r="I59" s="1"/>
      <c r="J59" s="1"/>
      <c r="K59" s="1"/>
      <c r="L59" s="1"/>
      <c r="M59" s="1"/>
      <c r="N59" s="1"/>
      <c r="O59" s="1"/>
      <c r="P59" s="1"/>
    </row>
    <row r="60" spans="1:16" s="6" customFormat="1" ht="25.5">
      <c r="A60" s="51">
        <v>1</v>
      </c>
      <c r="B60" s="54" t="s">
        <v>15</v>
      </c>
      <c r="C60" s="48"/>
      <c r="D60" s="52"/>
      <c r="E60" s="52"/>
      <c r="F60" s="53"/>
      <c r="G60" s="35"/>
      <c r="H60" s="2"/>
      <c r="I60" s="1"/>
      <c r="J60" s="1"/>
      <c r="K60" s="1"/>
      <c r="L60" s="1"/>
      <c r="M60" s="1"/>
      <c r="N60" s="1"/>
      <c r="O60" s="1"/>
      <c r="P60" s="1"/>
    </row>
    <row r="61" spans="1:16" s="6" customFormat="1" ht="15">
      <c r="A61" s="51"/>
      <c r="B61" s="54" t="s">
        <v>13</v>
      </c>
      <c r="C61" s="48" t="s">
        <v>7</v>
      </c>
      <c r="D61" s="52">
        <v>2</v>
      </c>
      <c r="E61" s="52"/>
      <c r="F61" s="53">
        <f>D61*E61</f>
        <v>0</v>
      </c>
      <c r="G61" s="35"/>
      <c r="H61" s="2"/>
      <c r="I61" s="1"/>
      <c r="J61" s="1"/>
      <c r="K61" s="1"/>
      <c r="L61" s="1"/>
      <c r="M61" s="1"/>
      <c r="N61" s="1"/>
      <c r="O61" s="1"/>
      <c r="P61" s="1"/>
    </row>
    <row r="62" spans="1:16" s="6" customFormat="1" ht="51">
      <c r="A62" s="55">
        <v>2</v>
      </c>
      <c r="B62" s="54" t="s">
        <v>17</v>
      </c>
      <c r="C62" s="48"/>
      <c r="D62" s="52"/>
      <c r="E62" s="52"/>
      <c r="F62" s="53"/>
      <c r="G62" s="35"/>
      <c r="H62" s="2"/>
      <c r="I62" s="1"/>
      <c r="J62" s="1"/>
      <c r="K62" s="1"/>
      <c r="L62" s="1"/>
      <c r="M62" s="1"/>
      <c r="N62" s="1"/>
      <c r="O62" s="1"/>
      <c r="P62" s="1"/>
    </row>
    <row r="63" spans="1:16" s="6" customFormat="1" ht="15">
      <c r="A63" s="55"/>
      <c r="B63" s="54" t="s">
        <v>16</v>
      </c>
      <c r="C63" s="48" t="s">
        <v>5</v>
      </c>
      <c r="D63" s="52">
        <v>20</v>
      </c>
      <c r="E63" s="52"/>
      <c r="F63" s="53"/>
      <c r="G63" s="35"/>
      <c r="H63" s="2"/>
      <c r="I63" s="1"/>
      <c r="J63" s="1"/>
      <c r="K63" s="1"/>
      <c r="L63" s="1"/>
      <c r="M63" s="1"/>
      <c r="N63" s="1"/>
      <c r="O63" s="1"/>
      <c r="P63" s="1"/>
    </row>
    <row r="64" spans="1:16" s="6" customFormat="1" ht="25.5">
      <c r="A64" s="51">
        <v>3</v>
      </c>
      <c r="B64" s="54" t="s">
        <v>18</v>
      </c>
      <c r="C64" s="48" t="s">
        <v>8</v>
      </c>
      <c r="D64" s="52">
        <v>1</v>
      </c>
      <c r="E64" s="52"/>
      <c r="F64" s="53"/>
      <c r="G64" s="35"/>
      <c r="H64" s="2"/>
      <c r="I64" s="1"/>
      <c r="J64" s="1"/>
      <c r="K64" s="1"/>
      <c r="L64" s="1"/>
      <c r="M64" s="1"/>
      <c r="N64" s="1"/>
      <c r="O64" s="1"/>
      <c r="P64" s="1"/>
    </row>
    <row r="65" spans="1:16" s="6" customFormat="1" ht="38.25">
      <c r="A65" s="51">
        <v>4</v>
      </c>
      <c r="B65" s="54" t="s">
        <v>9</v>
      </c>
      <c r="C65" s="48" t="s">
        <v>8</v>
      </c>
      <c r="D65" s="52">
        <v>1</v>
      </c>
      <c r="E65" s="52"/>
      <c r="F65" s="53"/>
      <c r="G65" s="35"/>
      <c r="H65" s="2"/>
      <c r="I65" s="1"/>
      <c r="J65" s="1"/>
      <c r="K65" s="1"/>
      <c r="L65" s="1"/>
      <c r="M65" s="1"/>
      <c r="N65" s="1"/>
      <c r="O65" s="1"/>
      <c r="P65" s="1"/>
    </row>
    <row r="66" spans="1:16" s="6" customFormat="1" ht="38.25">
      <c r="A66" s="51">
        <v>5</v>
      </c>
      <c r="B66" s="54" t="s">
        <v>19</v>
      </c>
      <c r="C66" s="48" t="s">
        <v>8</v>
      </c>
      <c r="D66" s="52">
        <v>1</v>
      </c>
      <c r="E66" s="52"/>
      <c r="F66" s="53"/>
      <c r="G66" s="35"/>
      <c r="H66" s="2"/>
      <c r="I66" s="1"/>
      <c r="J66" s="1"/>
      <c r="K66" s="1"/>
      <c r="L66" s="1"/>
      <c r="M66" s="1"/>
      <c r="N66" s="1"/>
      <c r="O66" s="1"/>
      <c r="P66" s="1"/>
    </row>
    <row r="67" spans="1:16" s="6" customFormat="1" ht="15">
      <c r="A67" s="51">
        <v>6</v>
      </c>
      <c r="B67" s="54" t="s">
        <v>14</v>
      </c>
      <c r="C67" s="48" t="s">
        <v>8</v>
      </c>
      <c r="D67" s="52">
        <v>1</v>
      </c>
      <c r="E67" s="52"/>
      <c r="F67" s="53"/>
      <c r="G67" s="35"/>
      <c r="H67" s="2"/>
      <c r="I67" s="1"/>
      <c r="J67" s="1"/>
      <c r="K67" s="1"/>
      <c r="L67" s="1"/>
      <c r="M67" s="1"/>
      <c r="N67" s="1"/>
      <c r="O67" s="1"/>
      <c r="P67" s="1"/>
    </row>
    <row r="68" spans="1:16" s="6" customFormat="1" ht="70.5" customHeight="1">
      <c r="A68" s="55">
        <v>7</v>
      </c>
      <c r="B68" s="72" t="s">
        <v>94</v>
      </c>
      <c r="C68" s="59" t="s">
        <v>8</v>
      </c>
      <c r="D68" s="60">
        <v>1</v>
      </c>
      <c r="E68" s="60"/>
      <c r="F68" s="61"/>
      <c r="G68" s="35"/>
      <c r="H68" s="2"/>
      <c r="I68" s="1"/>
      <c r="J68" s="1"/>
      <c r="K68" s="1"/>
      <c r="L68" s="1"/>
      <c r="M68" s="1"/>
      <c r="N68" s="1"/>
      <c r="O68" s="1"/>
      <c r="P68" s="1"/>
    </row>
    <row r="69" spans="1:16" s="6" customFormat="1" ht="41.25" customHeight="1">
      <c r="A69" s="55"/>
      <c r="B69" s="72" t="s">
        <v>91</v>
      </c>
      <c r="C69" s="59" t="s">
        <v>8</v>
      </c>
      <c r="D69" s="60">
        <v>1</v>
      </c>
      <c r="E69" s="60"/>
      <c r="F69" s="61">
        <f>D69*E69</f>
        <v>0</v>
      </c>
      <c r="G69" s="35"/>
      <c r="H69" s="2"/>
      <c r="I69" s="1"/>
      <c r="J69" s="1"/>
      <c r="K69" s="1"/>
      <c r="L69" s="1"/>
      <c r="M69" s="1"/>
      <c r="N69" s="1"/>
      <c r="O69" s="1"/>
      <c r="P69" s="1"/>
    </row>
    <row r="70" spans="1:16" s="6" customFormat="1" ht="15">
      <c r="A70" s="55"/>
      <c r="B70" s="58" t="s">
        <v>0</v>
      </c>
      <c r="C70" s="59"/>
      <c r="D70" s="60"/>
      <c r="E70" s="60"/>
      <c r="F70" s="61">
        <f>SUM(F61:F69)</f>
        <v>0</v>
      </c>
      <c r="G70" s="35"/>
      <c r="H70" s="2"/>
      <c r="I70" s="1"/>
      <c r="J70" s="1"/>
      <c r="K70" s="1"/>
      <c r="L70" s="1"/>
      <c r="M70" s="1"/>
      <c r="N70" s="1"/>
      <c r="O70" s="1"/>
      <c r="P70" s="1"/>
    </row>
    <row r="71" spans="1:16" s="63" customFormat="1" ht="15">
      <c r="A71" s="51"/>
      <c r="B71" s="47"/>
      <c r="C71" s="48"/>
      <c r="D71" s="52"/>
      <c r="E71" s="52"/>
      <c r="F71" s="53"/>
      <c r="G71" s="62"/>
      <c r="H71" s="52"/>
      <c r="I71" s="62"/>
      <c r="J71" s="62"/>
      <c r="K71" s="62"/>
      <c r="L71" s="62"/>
      <c r="M71" s="62"/>
      <c r="N71" s="62"/>
      <c r="O71" s="62"/>
      <c r="P71" s="62"/>
    </row>
    <row r="72" spans="1:16" s="6" customFormat="1" ht="16.5" customHeight="1">
      <c r="A72" s="66"/>
      <c r="B72" s="5" t="s">
        <v>59</v>
      </c>
      <c r="C72" s="67"/>
      <c r="D72" s="68"/>
      <c r="E72" s="68"/>
      <c r="F72" s="69"/>
      <c r="G72" s="35"/>
      <c r="H72" s="2"/>
      <c r="I72" s="1"/>
      <c r="J72" s="1"/>
      <c r="K72" s="1"/>
      <c r="L72" s="1"/>
      <c r="M72" s="1"/>
      <c r="N72" s="1"/>
      <c r="O72" s="1"/>
      <c r="P72" s="1"/>
    </row>
    <row r="73" spans="1:16" s="6" customFormat="1" ht="15">
      <c r="A73" s="51"/>
      <c r="B73" s="54"/>
      <c r="C73" s="48"/>
      <c r="D73" s="52"/>
      <c r="E73" s="52"/>
      <c r="F73" s="53"/>
      <c r="G73" s="35"/>
      <c r="H73" s="2"/>
      <c r="I73" s="1"/>
      <c r="J73" s="1"/>
      <c r="K73" s="1"/>
      <c r="L73" s="1"/>
      <c r="M73" s="1"/>
      <c r="N73" s="1"/>
      <c r="O73" s="1"/>
      <c r="P73" s="1"/>
    </row>
    <row r="74" spans="1:16" s="6" customFormat="1" ht="38.25">
      <c r="A74" s="55">
        <v>1</v>
      </c>
      <c r="B74" s="54" t="s">
        <v>10</v>
      </c>
      <c r="C74" s="48"/>
      <c r="D74" s="52"/>
      <c r="E74" s="52"/>
      <c r="F74" s="53"/>
      <c r="G74" s="35"/>
      <c r="H74" s="2"/>
      <c r="I74" s="1"/>
      <c r="J74" s="1"/>
      <c r="K74" s="1"/>
      <c r="L74" s="1"/>
      <c r="M74" s="1"/>
      <c r="N74" s="1"/>
      <c r="O74" s="1"/>
      <c r="P74" s="1"/>
    </row>
    <row r="75" spans="1:16" s="6" customFormat="1" ht="15">
      <c r="A75" s="55"/>
      <c r="B75" s="54" t="s">
        <v>11</v>
      </c>
      <c r="C75" s="48" t="s">
        <v>5</v>
      </c>
      <c r="D75" s="52">
        <v>10</v>
      </c>
      <c r="E75" s="52"/>
      <c r="F75" s="53">
        <f aca="true" t="shared" si="2" ref="F75:F82">D75*E75</f>
        <v>0</v>
      </c>
      <c r="G75" s="35"/>
      <c r="H75" s="2"/>
      <c r="I75" s="1"/>
      <c r="J75" s="1"/>
      <c r="K75" s="1"/>
      <c r="L75" s="1"/>
      <c r="M75" s="1"/>
      <c r="N75" s="1"/>
      <c r="O75" s="1"/>
      <c r="P75" s="1"/>
    </row>
    <row r="76" spans="1:16" s="6" customFormat="1" ht="15">
      <c r="A76" s="51"/>
      <c r="B76" s="54" t="s">
        <v>12</v>
      </c>
      <c r="C76" s="48" t="s">
        <v>5</v>
      </c>
      <c r="D76" s="52">
        <v>10</v>
      </c>
      <c r="E76" s="52"/>
      <c r="F76" s="53">
        <f t="shared" si="2"/>
        <v>0</v>
      </c>
      <c r="G76" s="35"/>
      <c r="H76" s="2"/>
      <c r="I76" s="1"/>
      <c r="J76" s="1"/>
      <c r="K76" s="1"/>
      <c r="L76" s="1"/>
      <c r="M76" s="1"/>
      <c r="N76" s="1"/>
      <c r="O76" s="1"/>
      <c r="P76" s="1"/>
    </row>
    <row r="77" spans="1:16" s="6" customFormat="1" ht="51">
      <c r="A77" s="51">
        <v>2</v>
      </c>
      <c r="B77" s="54" t="s">
        <v>20</v>
      </c>
      <c r="C77" s="48" t="s">
        <v>8</v>
      </c>
      <c r="D77" s="52">
        <v>1</v>
      </c>
      <c r="E77" s="52"/>
      <c r="F77" s="53">
        <f t="shared" si="2"/>
        <v>0</v>
      </c>
      <c r="G77" s="35"/>
      <c r="H77" s="2"/>
      <c r="I77" s="1"/>
      <c r="J77" s="1"/>
      <c r="K77" s="1"/>
      <c r="L77" s="1"/>
      <c r="M77" s="1"/>
      <c r="N77" s="1"/>
      <c r="O77" s="1"/>
      <c r="P77" s="1"/>
    </row>
    <row r="78" spans="1:16" s="6" customFormat="1" ht="56.25" customHeight="1">
      <c r="A78" s="51">
        <v>4</v>
      </c>
      <c r="B78" s="54" t="s">
        <v>78</v>
      </c>
      <c r="C78" s="48" t="s">
        <v>8</v>
      </c>
      <c r="D78" s="52">
        <v>1</v>
      </c>
      <c r="E78" s="52"/>
      <c r="F78" s="53">
        <f t="shared" si="2"/>
        <v>0</v>
      </c>
      <c r="G78" s="35"/>
      <c r="H78" s="2"/>
      <c r="I78" s="1"/>
      <c r="J78" s="1"/>
      <c r="K78" s="1"/>
      <c r="L78" s="1"/>
      <c r="M78" s="1"/>
      <c r="N78" s="1"/>
      <c r="O78" s="1"/>
      <c r="P78" s="1"/>
    </row>
    <row r="79" spans="1:16" s="6" customFormat="1" ht="30" customHeight="1">
      <c r="A79" s="51">
        <v>6</v>
      </c>
      <c r="B79" s="54" t="s">
        <v>21</v>
      </c>
      <c r="C79" s="48" t="s">
        <v>8</v>
      </c>
      <c r="D79" s="52">
        <v>1</v>
      </c>
      <c r="E79" s="52"/>
      <c r="F79" s="53">
        <f t="shared" si="2"/>
        <v>0</v>
      </c>
      <c r="G79" s="35"/>
      <c r="H79" s="2"/>
      <c r="I79" s="1"/>
      <c r="J79" s="1"/>
      <c r="K79" s="1"/>
      <c r="L79" s="1"/>
      <c r="M79" s="1"/>
      <c r="N79" s="1"/>
      <c r="O79" s="1"/>
      <c r="P79" s="1"/>
    </row>
    <row r="80" spans="1:16" s="6" customFormat="1" ht="27.75" customHeight="1">
      <c r="A80" s="51">
        <v>7</v>
      </c>
      <c r="B80" s="54" t="s">
        <v>22</v>
      </c>
      <c r="C80" s="48" t="s">
        <v>8</v>
      </c>
      <c r="D80" s="52">
        <v>1</v>
      </c>
      <c r="E80" s="52"/>
      <c r="F80" s="53">
        <f t="shared" si="2"/>
        <v>0</v>
      </c>
      <c r="G80" s="35"/>
      <c r="H80" s="2"/>
      <c r="I80" s="1"/>
      <c r="J80" s="1"/>
      <c r="K80" s="1"/>
      <c r="L80" s="1"/>
      <c r="M80" s="1"/>
      <c r="N80" s="1"/>
      <c r="O80" s="1"/>
      <c r="P80" s="1"/>
    </row>
    <row r="81" spans="1:16" s="6" customFormat="1" ht="15">
      <c r="A81" s="51">
        <v>8</v>
      </c>
      <c r="B81" s="54" t="s">
        <v>14</v>
      </c>
      <c r="C81" s="48" t="s">
        <v>8</v>
      </c>
      <c r="D81" s="52">
        <v>1</v>
      </c>
      <c r="E81" s="52"/>
      <c r="F81" s="53">
        <f t="shared" si="2"/>
        <v>0</v>
      </c>
      <c r="G81" s="35"/>
      <c r="H81" s="2"/>
      <c r="I81" s="1"/>
      <c r="J81" s="1"/>
      <c r="K81" s="1"/>
      <c r="L81" s="1"/>
      <c r="M81" s="1"/>
      <c r="N81" s="1"/>
      <c r="O81" s="1"/>
      <c r="P81" s="1"/>
    </row>
    <row r="82" spans="1:16" s="6" customFormat="1" ht="79.5" customHeight="1">
      <c r="A82" s="51">
        <v>9</v>
      </c>
      <c r="B82" s="54" t="s">
        <v>88</v>
      </c>
      <c r="C82" s="48" t="s">
        <v>27</v>
      </c>
      <c r="D82" s="52">
        <v>1</v>
      </c>
      <c r="E82" s="52"/>
      <c r="F82" s="53">
        <f t="shared" si="2"/>
        <v>0</v>
      </c>
      <c r="G82" s="35"/>
      <c r="H82" s="2"/>
      <c r="I82" s="1"/>
      <c r="J82" s="1"/>
      <c r="K82" s="1"/>
      <c r="L82" s="1"/>
      <c r="M82" s="1"/>
      <c r="N82" s="1"/>
      <c r="O82" s="1"/>
      <c r="P82" s="1"/>
    </row>
    <row r="83" spans="1:16" s="6" customFormat="1" ht="15">
      <c r="A83" s="51"/>
      <c r="B83" s="47" t="s">
        <v>0</v>
      </c>
      <c r="C83" s="48"/>
      <c r="D83" s="52"/>
      <c r="E83" s="52"/>
      <c r="F83" s="53">
        <f>SUM(F75:F82)</f>
        <v>0</v>
      </c>
      <c r="G83" s="35"/>
      <c r="H83" s="2"/>
      <c r="I83" s="1"/>
      <c r="J83" s="1"/>
      <c r="K83" s="1"/>
      <c r="L83" s="1"/>
      <c r="M83" s="1"/>
      <c r="N83" s="1"/>
      <c r="O83" s="1"/>
      <c r="P83" s="1"/>
    </row>
    <row r="84" spans="1:16" s="6" customFormat="1" ht="15">
      <c r="A84" s="51"/>
      <c r="B84" s="54"/>
      <c r="C84" s="48"/>
      <c r="D84" s="52"/>
      <c r="E84" s="52"/>
      <c r="F84" s="53"/>
      <c r="G84" s="35"/>
      <c r="H84" s="2"/>
      <c r="I84" s="1"/>
      <c r="J84" s="1"/>
      <c r="K84" s="1"/>
      <c r="L84" s="1"/>
      <c r="M84" s="1"/>
      <c r="N84" s="1"/>
      <c r="O84" s="1"/>
      <c r="P84" s="1"/>
    </row>
    <row r="85" spans="1:16" s="6" customFormat="1" ht="15">
      <c r="A85" s="51"/>
      <c r="B85" s="5" t="s">
        <v>31</v>
      </c>
      <c r="C85" s="48"/>
      <c r="D85" s="52"/>
      <c r="E85" s="52"/>
      <c r="F85" s="53"/>
      <c r="G85" s="35"/>
      <c r="H85" s="2"/>
      <c r="I85" s="1"/>
      <c r="J85" s="1"/>
      <c r="K85" s="1"/>
      <c r="L85" s="1"/>
      <c r="M85" s="1"/>
      <c r="N85" s="1"/>
      <c r="O85" s="1"/>
      <c r="P85" s="1"/>
    </row>
    <row r="86" spans="1:16" s="6" customFormat="1" ht="15">
      <c r="A86" s="51"/>
      <c r="B86" s="54"/>
      <c r="C86" s="48"/>
      <c r="D86" s="52"/>
      <c r="E86" s="52"/>
      <c r="F86" s="53"/>
      <c r="G86" s="35"/>
      <c r="H86" s="2"/>
      <c r="I86" s="1"/>
      <c r="J86" s="1"/>
      <c r="K86" s="1"/>
      <c r="L86" s="1"/>
      <c r="M86" s="1"/>
      <c r="N86" s="1"/>
      <c r="O86" s="1"/>
      <c r="P86" s="1"/>
    </row>
    <row r="87" spans="1:16" s="6" customFormat="1" ht="63.75">
      <c r="A87" s="51">
        <v>1</v>
      </c>
      <c r="B87" s="54" t="s">
        <v>23</v>
      </c>
      <c r="C87" s="48" t="s">
        <v>8</v>
      </c>
      <c r="D87" s="52">
        <v>2</v>
      </c>
      <c r="E87" s="52"/>
      <c r="F87" s="53">
        <f aca="true" t="shared" si="3" ref="F87:F93">D87*E87</f>
        <v>0</v>
      </c>
      <c r="G87" s="35"/>
      <c r="H87" s="2"/>
      <c r="I87" s="1"/>
      <c r="J87" s="1"/>
      <c r="K87" s="1"/>
      <c r="L87" s="1"/>
      <c r="M87" s="1"/>
      <c r="N87" s="1"/>
      <c r="O87" s="1"/>
      <c r="P87" s="1"/>
    </row>
    <row r="88" spans="1:16" s="6" customFormat="1" ht="15">
      <c r="A88" s="51">
        <v>2</v>
      </c>
      <c r="B88" s="54" t="s">
        <v>32</v>
      </c>
      <c r="C88" s="48" t="s">
        <v>7</v>
      </c>
      <c r="D88" s="52">
        <v>2</v>
      </c>
      <c r="E88" s="52"/>
      <c r="F88" s="53">
        <f t="shared" si="3"/>
        <v>0</v>
      </c>
      <c r="G88" s="35"/>
      <c r="H88" s="2"/>
      <c r="I88" s="1"/>
      <c r="J88" s="1"/>
      <c r="K88" s="1"/>
      <c r="L88" s="1"/>
      <c r="M88" s="1"/>
      <c r="N88" s="1"/>
      <c r="O88" s="1"/>
      <c r="P88" s="1"/>
    </row>
    <row r="89" spans="1:16" s="6" customFormat="1" ht="25.5">
      <c r="A89" s="51">
        <v>3</v>
      </c>
      <c r="B89" s="54" t="s">
        <v>44</v>
      </c>
      <c r="C89" s="48" t="s">
        <v>7</v>
      </c>
      <c r="D89" s="52">
        <v>2</v>
      </c>
      <c r="E89" s="52"/>
      <c r="F89" s="53">
        <f t="shared" si="3"/>
        <v>0</v>
      </c>
      <c r="G89" s="35"/>
      <c r="H89" s="2"/>
      <c r="I89" s="1"/>
      <c r="J89" s="1"/>
      <c r="K89" s="1"/>
      <c r="L89" s="1"/>
      <c r="M89" s="1"/>
      <c r="N89" s="1"/>
      <c r="O89" s="1"/>
      <c r="P89" s="1"/>
    </row>
    <row r="90" spans="1:16" s="6" customFormat="1" ht="15">
      <c r="A90" s="51"/>
      <c r="B90" s="54" t="s">
        <v>57</v>
      </c>
      <c r="C90" s="48" t="s">
        <v>27</v>
      </c>
      <c r="D90" s="52">
        <v>1</v>
      </c>
      <c r="E90" s="52"/>
      <c r="F90" s="53"/>
      <c r="G90" s="35"/>
      <c r="H90" s="2"/>
      <c r="I90" s="1"/>
      <c r="J90" s="1"/>
      <c r="K90" s="1"/>
      <c r="L90" s="1"/>
      <c r="M90" s="1"/>
      <c r="N90" s="1"/>
      <c r="O90" s="1"/>
      <c r="P90" s="1"/>
    </row>
    <row r="91" spans="1:16" s="6" customFormat="1" ht="38.25">
      <c r="A91" s="51">
        <v>4</v>
      </c>
      <c r="B91" s="54" t="s">
        <v>50</v>
      </c>
      <c r="C91" s="48" t="s">
        <v>27</v>
      </c>
      <c r="D91" s="52">
        <v>2</v>
      </c>
      <c r="E91" s="52"/>
      <c r="F91" s="53">
        <f t="shared" si="3"/>
        <v>0</v>
      </c>
      <c r="G91" s="35"/>
      <c r="H91" s="2"/>
      <c r="I91" s="1"/>
      <c r="J91" s="1"/>
      <c r="K91" s="1"/>
      <c r="L91" s="1"/>
      <c r="M91" s="1"/>
      <c r="N91" s="1"/>
      <c r="O91" s="1"/>
      <c r="P91" s="1"/>
    </row>
    <row r="92" spans="1:16" s="6" customFormat="1" ht="25.5">
      <c r="A92" s="51">
        <v>5</v>
      </c>
      <c r="B92" s="54" t="s">
        <v>24</v>
      </c>
      <c r="C92" s="48" t="s">
        <v>8</v>
      </c>
      <c r="D92" s="52">
        <v>2</v>
      </c>
      <c r="E92" s="52"/>
      <c r="F92" s="53">
        <f t="shared" si="3"/>
        <v>0</v>
      </c>
      <c r="G92" s="35"/>
      <c r="H92" s="2"/>
      <c r="I92" s="1"/>
      <c r="J92" s="1"/>
      <c r="K92" s="1"/>
      <c r="L92" s="1"/>
      <c r="M92" s="1"/>
      <c r="N92" s="1"/>
      <c r="O92" s="1"/>
      <c r="P92" s="1"/>
    </row>
    <row r="93" spans="1:16" s="6" customFormat="1" ht="15">
      <c r="A93" s="51">
        <v>6</v>
      </c>
      <c r="B93" s="54" t="s">
        <v>25</v>
      </c>
      <c r="C93" s="48" t="s">
        <v>8</v>
      </c>
      <c r="D93" s="52">
        <v>1</v>
      </c>
      <c r="E93" s="52"/>
      <c r="F93" s="53">
        <f t="shared" si="3"/>
        <v>0</v>
      </c>
      <c r="G93" s="35"/>
      <c r="H93" s="2"/>
      <c r="I93" s="1"/>
      <c r="J93" s="1"/>
      <c r="K93" s="1"/>
      <c r="L93" s="1"/>
      <c r="M93" s="1"/>
      <c r="N93" s="1"/>
      <c r="O93" s="1"/>
      <c r="P93" s="1"/>
    </row>
    <row r="94" spans="1:16" s="6" customFormat="1" ht="15">
      <c r="A94" s="55"/>
      <c r="B94" s="47" t="s">
        <v>0</v>
      </c>
      <c r="C94" s="48"/>
      <c r="D94" s="52"/>
      <c r="E94" s="52"/>
      <c r="F94" s="53">
        <f>SUM(F87:F93)</f>
        <v>0</v>
      </c>
      <c r="G94" s="35"/>
      <c r="H94" s="2"/>
      <c r="I94" s="1"/>
      <c r="J94" s="1"/>
      <c r="K94" s="1"/>
      <c r="L94" s="1"/>
      <c r="M94" s="1"/>
      <c r="N94" s="1"/>
      <c r="O94" s="1"/>
      <c r="P94" s="1"/>
    </row>
    <row r="95" spans="1:16" s="6" customFormat="1" ht="15">
      <c r="A95" s="55"/>
      <c r="B95" s="47"/>
      <c r="C95" s="48"/>
      <c r="D95" s="52"/>
      <c r="E95" s="52"/>
      <c r="F95" s="53"/>
      <c r="G95" s="35"/>
      <c r="H95" s="2"/>
      <c r="I95" s="1"/>
      <c r="J95" s="1"/>
      <c r="K95" s="1"/>
      <c r="L95" s="1"/>
      <c r="M95" s="1"/>
      <c r="N95" s="1"/>
      <c r="O95" s="1"/>
      <c r="P95" s="1"/>
    </row>
    <row r="96" spans="1:16" s="6" customFormat="1" ht="15">
      <c r="A96" s="55"/>
      <c r="B96" s="47"/>
      <c r="C96" s="48"/>
      <c r="D96" s="52"/>
      <c r="E96" s="52"/>
      <c r="F96" s="53"/>
      <c r="G96" s="35"/>
      <c r="H96" s="2"/>
      <c r="I96" s="1"/>
      <c r="J96" s="1"/>
      <c r="K96" s="1"/>
      <c r="L96" s="1"/>
      <c r="M96" s="1"/>
      <c r="N96" s="1"/>
      <c r="O96" s="1"/>
      <c r="P96" s="1"/>
    </row>
    <row r="97" spans="1:16" s="6" customFormat="1" ht="15" customHeight="1">
      <c r="A97" s="55"/>
      <c r="B97" s="54"/>
      <c r="C97" s="48"/>
      <c r="D97" s="52"/>
      <c r="E97" s="52"/>
      <c r="F97" s="53"/>
      <c r="G97" s="35"/>
      <c r="H97" s="2"/>
      <c r="I97" s="1"/>
      <c r="J97" s="1"/>
      <c r="K97" s="1"/>
      <c r="L97" s="1"/>
      <c r="M97" s="1"/>
      <c r="N97" s="1"/>
      <c r="O97" s="1"/>
      <c r="P97" s="1"/>
    </row>
    <row r="98" spans="1:16" s="6" customFormat="1" ht="15">
      <c r="A98" s="55"/>
      <c r="B98" s="54" t="s">
        <v>85</v>
      </c>
      <c r="C98" s="48"/>
      <c r="D98" s="52"/>
      <c r="E98" s="52"/>
      <c r="F98" s="53"/>
      <c r="G98" s="35"/>
      <c r="H98" s="2"/>
      <c r="I98" s="1"/>
      <c r="J98" s="1"/>
      <c r="K98" s="1"/>
      <c r="L98" s="1"/>
      <c r="M98" s="1"/>
      <c r="N98" s="1"/>
      <c r="O98" s="1"/>
      <c r="P98" s="1"/>
    </row>
    <row r="99" spans="1:16" s="6" customFormat="1" ht="15">
      <c r="A99" s="55"/>
      <c r="B99" s="54"/>
      <c r="C99" s="48"/>
      <c r="D99" s="52"/>
      <c r="E99" s="52"/>
      <c r="F99" s="53"/>
      <c r="G99" s="35"/>
      <c r="H99" s="2"/>
      <c r="I99" s="1"/>
      <c r="J99" s="1"/>
      <c r="K99" s="1"/>
      <c r="L99" s="1"/>
      <c r="M99" s="1"/>
      <c r="N99" s="1"/>
      <c r="O99" s="1"/>
      <c r="P99" s="1"/>
    </row>
    <row r="100" spans="1:16" s="6" customFormat="1" ht="25.5">
      <c r="A100" s="55">
        <v>1</v>
      </c>
      <c r="B100" s="54" t="s">
        <v>33</v>
      </c>
      <c r="C100" s="48" t="s">
        <v>27</v>
      </c>
      <c r="D100" s="52">
        <v>5</v>
      </c>
      <c r="E100" s="52"/>
      <c r="F100" s="53">
        <f aca="true" t="shared" si="4" ref="F100:F105">D100*E100</f>
        <v>0</v>
      </c>
      <c r="G100" s="35"/>
      <c r="H100" s="2"/>
      <c r="I100" s="1"/>
      <c r="J100" s="1"/>
      <c r="K100" s="1"/>
      <c r="L100" s="1"/>
      <c r="M100" s="1"/>
      <c r="N100" s="1"/>
      <c r="O100" s="1"/>
      <c r="P100" s="1"/>
    </row>
    <row r="101" spans="1:16" s="6" customFormat="1" ht="25.5">
      <c r="A101" s="55">
        <v>2</v>
      </c>
      <c r="B101" s="54" t="s">
        <v>34</v>
      </c>
      <c r="C101" s="48" t="s">
        <v>27</v>
      </c>
      <c r="D101" s="52">
        <v>5</v>
      </c>
      <c r="E101" s="52"/>
      <c r="F101" s="53">
        <f t="shared" si="4"/>
        <v>0</v>
      </c>
      <c r="G101" s="35"/>
      <c r="H101" s="2"/>
      <c r="I101" s="1"/>
      <c r="J101" s="1"/>
      <c r="K101" s="1"/>
      <c r="L101" s="1"/>
      <c r="M101" s="1"/>
      <c r="N101" s="1"/>
      <c r="O101" s="1"/>
      <c r="P101" s="1"/>
    </row>
    <row r="102" spans="1:16" s="6" customFormat="1" ht="15">
      <c r="A102" s="55">
        <v>3</v>
      </c>
      <c r="B102" s="54" t="s">
        <v>35</v>
      </c>
      <c r="C102" s="48" t="s">
        <v>27</v>
      </c>
      <c r="D102" s="52">
        <v>2</v>
      </c>
      <c r="E102" s="52"/>
      <c r="F102" s="53">
        <f t="shared" si="4"/>
        <v>0</v>
      </c>
      <c r="G102" s="35"/>
      <c r="H102" s="2"/>
      <c r="I102" s="1"/>
      <c r="J102" s="1"/>
      <c r="K102" s="1"/>
      <c r="L102" s="1"/>
      <c r="M102" s="1"/>
      <c r="N102" s="1"/>
      <c r="O102" s="1"/>
      <c r="P102" s="1"/>
    </row>
    <row r="103" spans="1:16" s="6" customFormat="1" ht="25.5">
      <c r="A103" s="55">
        <v>4</v>
      </c>
      <c r="B103" s="54" t="s">
        <v>45</v>
      </c>
      <c r="C103" s="48" t="s">
        <v>7</v>
      </c>
      <c r="D103" s="52">
        <v>2</v>
      </c>
      <c r="E103" s="52"/>
      <c r="F103" s="53">
        <f t="shared" si="4"/>
        <v>0</v>
      </c>
      <c r="G103" s="35"/>
      <c r="H103" s="2"/>
      <c r="I103" s="1"/>
      <c r="J103" s="1"/>
      <c r="K103" s="1"/>
      <c r="L103" s="1"/>
      <c r="M103" s="1"/>
      <c r="N103" s="1"/>
      <c r="O103" s="1"/>
      <c r="P103" s="1"/>
    </row>
    <row r="104" spans="1:16" s="6" customFormat="1" ht="15">
      <c r="A104" s="55">
        <v>5</v>
      </c>
      <c r="B104" s="54" t="s">
        <v>36</v>
      </c>
      <c r="C104" s="48" t="s">
        <v>27</v>
      </c>
      <c r="D104" s="52">
        <v>5</v>
      </c>
      <c r="E104" s="52"/>
      <c r="F104" s="53">
        <f t="shared" si="4"/>
        <v>0</v>
      </c>
      <c r="G104" s="35"/>
      <c r="H104" s="2"/>
      <c r="I104" s="1"/>
      <c r="J104" s="1"/>
      <c r="K104" s="1"/>
      <c r="L104" s="1"/>
      <c r="M104" s="1"/>
      <c r="N104" s="1"/>
      <c r="O104" s="1"/>
      <c r="P104" s="1"/>
    </row>
    <row r="105" spans="1:16" s="6" customFormat="1" ht="15">
      <c r="A105" s="55">
        <v>6</v>
      </c>
      <c r="B105" s="54" t="s">
        <v>72</v>
      </c>
      <c r="C105" s="48" t="s">
        <v>27</v>
      </c>
      <c r="D105" s="52">
        <v>1</v>
      </c>
      <c r="E105" s="52"/>
      <c r="F105" s="53">
        <f t="shared" si="4"/>
        <v>0</v>
      </c>
      <c r="G105" s="35"/>
      <c r="H105" s="2"/>
      <c r="I105" s="1"/>
      <c r="J105" s="1"/>
      <c r="K105" s="1"/>
      <c r="L105" s="1"/>
      <c r="M105" s="1"/>
      <c r="N105" s="1"/>
      <c r="O105" s="1"/>
      <c r="P105" s="1"/>
    </row>
    <row r="106" spans="1:16" s="6" customFormat="1" ht="15">
      <c r="A106" s="55"/>
      <c r="B106" s="54" t="s">
        <v>0</v>
      </c>
      <c r="C106" s="48"/>
      <c r="D106" s="52"/>
      <c r="E106" s="52"/>
      <c r="F106" s="53">
        <f>SUM(F100:F105)</f>
        <v>0</v>
      </c>
      <c r="G106" s="35"/>
      <c r="H106" s="2"/>
      <c r="I106" s="1"/>
      <c r="J106" s="1"/>
      <c r="K106" s="1"/>
      <c r="L106" s="1"/>
      <c r="M106" s="1"/>
      <c r="N106" s="1"/>
      <c r="O106" s="1"/>
      <c r="P106" s="1"/>
    </row>
    <row r="107" spans="1:16" s="6" customFormat="1" ht="15">
      <c r="A107" s="55"/>
      <c r="B107" s="54"/>
      <c r="C107" s="48"/>
      <c r="D107" s="52"/>
      <c r="E107" s="52"/>
      <c r="F107" s="53"/>
      <c r="G107" s="35"/>
      <c r="H107" s="2"/>
      <c r="I107" s="1"/>
      <c r="J107" s="1"/>
      <c r="K107" s="1"/>
      <c r="L107" s="1"/>
      <c r="M107" s="1"/>
      <c r="N107" s="1"/>
      <c r="O107" s="1"/>
      <c r="P107" s="1"/>
    </row>
    <row r="108" spans="1:16" s="6" customFormat="1" ht="15">
      <c r="A108" s="55"/>
      <c r="B108" s="54"/>
      <c r="C108" s="48"/>
      <c r="D108" s="52"/>
      <c r="E108" s="52"/>
      <c r="F108" s="53"/>
      <c r="G108" s="35"/>
      <c r="H108" s="2"/>
      <c r="I108" s="1"/>
      <c r="J108" s="1"/>
      <c r="K108" s="1"/>
      <c r="L108" s="1"/>
      <c r="M108" s="1"/>
      <c r="N108" s="1"/>
      <c r="O108" s="1"/>
      <c r="P108" s="1"/>
    </row>
    <row r="109" spans="1:16" s="6" customFormat="1" ht="15">
      <c r="A109" s="55"/>
      <c r="B109" s="54"/>
      <c r="C109" s="48"/>
      <c r="D109" s="52"/>
      <c r="E109" s="52"/>
      <c r="F109" s="53"/>
      <c r="G109" s="35"/>
      <c r="H109" s="2"/>
      <c r="I109" s="1"/>
      <c r="J109" s="1"/>
      <c r="K109" s="1"/>
      <c r="L109" s="1"/>
      <c r="M109" s="1"/>
      <c r="N109" s="1"/>
      <c r="O109" s="1"/>
      <c r="P109" s="1"/>
    </row>
    <row r="110" spans="1:16" s="6" customFormat="1" ht="15">
      <c r="A110" s="55"/>
      <c r="B110" s="54"/>
      <c r="C110" s="48"/>
      <c r="D110" s="52"/>
      <c r="E110" s="52"/>
      <c r="F110" s="53"/>
      <c r="G110" s="35"/>
      <c r="H110" s="2"/>
      <c r="I110" s="1"/>
      <c r="J110" s="1"/>
      <c r="K110" s="1"/>
      <c r="L110" s="1"/>
      <c r="M110" s="1"/>
      <c r="N110" s="1"/>
      <c r="O110" s="1"/>
      <c r="P110" s="1"/>
    </row>
    <row r="111" spans="1:16" s="6" customFormat="1" ht="15">
      <c r="A111" s="55"/>
      <c r="B111" s="54" t="s">
        <v>37</v>
      </c>
      <c r="C111" s="48"/>
      <c r="D111" s="52"/>
      <c r="E111" s="52"/>
      <c r="F111" s="53"/>
      <c r="G111" s="35"/>
      <c r="H111" s="2"/>
      <c r="I111" s="1"/>
      <c r="J111" s="1"/>
      <c r="K111" s="1"/>
      <c r="L111" s="1"/>
      <c r="M111" s="1"/>
      <c r="N111" s="1"/>
      <c r="O111" s="1"/>
      <c r="P111" s="1"/>
    </row>
    <row r="112" spans="1:16" s="6" customFormat="1" ht="15">
      <c r="A112" s="55"/>
      <c r="B112" s="77" t="s">
        <v>38</v>
      </c>
      <c r="C112" s="48"/>
      <c r="D112" s="52"/>
      <c r="E112" s="52"/>
      <c r="F112" s="53"/>
      <c r="G112" s="35"/>
      <c r="H112" s="2"/>
      <c r="I112" s="1"/>
      <c r="J112" s="1"/>
      <c r="K112" s="1"/>
      <c r="L112" s="1"/>
      <c r="M112" s="1"/>
      <c r="N112" s="1"/>
      <c r="O112" s="1"/>
      <c r="P112" s="1"/>
    </row>
    <row r="113" spans="1:16" s="6" customFormat="1" ht="15">
      <c r="A113" s="55"/>
      <c r="B113" s="54" t="s">
        <v>52</v>
      </c>
      <c r="C113" s="48"/>
      <c r="D113" s="52"/>
      <c r="E113" s="52"/>
      <c r="F113" s="53"/>
      <c r="G113" s="35"/>
      <c r="H113" s="2"/>
      <c r="I113" s="1"/>
      <c r="J113" s="1"/>
      <c r="K113" s="1"/>
      <c r="L113" s="1"/>
      <c r="M113" s="1"/>
      <c r="N113" s="1"/>
      <c r="O113" s="1"/>
      <c r="P113" s="1"/>
    </row>
    <row r="114" spans="1:16" s="6" customFormat="1" ht="15">
      <c r="A114" s="55"/>
      <c r="B114" s="54" t="s">
        <v>58</v>
      </c>
      <c r="C114" s="48"/>
      <c r="D114" s="52"/>
      <c r="E114" s="52"/>
      <c r="F114" s="53"/>
      <c r="G114" s="35"/>
      <c r="H114" s="2"/>
      <c r="I114" s="1"/>
      <c r="J114" s="1"/>
      <c r="K114" s="1"/>
      <c r="L114" s="1"/>
      <c r="M114" s="1"/>
      <c r="N114" s="1"/>
      <c r="O114" s="1"/>
      <c r="P114" s="1"/>
    </row>
    <row r="115" spans="1:16" s="6" customFormat="1" ht="15">
      <c r="A115" s="55"/>
      <c r="B115" s="54" t="s">
        <v>28</v>
      </c>
      <c r="C115" s="48"/>
      <c r="D115" s="52"/>
      <c r="E115" s="52"/>
      <c r="F115" s="53"/>
      <c r="G115" s="35"/>
      <c r="H115" s="2"/>
      <c r="I115" s="1"/>
      <c r="J115" s="1"/>
      <c r="K115" s="1"/>
      <c r="L115" s="1"/>
      <c r="M115" s="1"/>
      <c r="N115" s="1"/>
      <c r="O115" s="1"/>
      <c r="P115" s="1"/>
    </row>
    <row r="116" spans="1:16" s="6" customFormat="1" ht="15">
      <c r="A116" s="55"/>
      <c r="B116" s="54" t="s">
        <v>29</v>
      </c>
      <c r="C116" s="48"/>
      <c r="D116" s="52"/>
      <c r="E116" s="52"/>
      <c r="F116" s="53"/>
      <c r="G116" s="35"/>
      <c r="H116" s="2"/>
      <c r="I116" s="1"/>
      <c r="J116" s="1"/>
      <c r="K116" s="1"/>
      <c r="L116" s="1"/>
      <c r="M116" s="1"/>
      <c r="N116" s="1"/>
      <c r="O116" s="1"/>
      <c r="P116" s="1"/>
    </row>
    <row r="117" spans="1:16" s="6" customFormat="1" ht="17.25" customHeight="1">
      <c r="A117" s="55"/>
      <c r="B117" s="54" t="s">
        <v>49</v>
      </c>
      <c r="C117" s="48"/>
      <c r="D117" s="52"/>
      <c r="E117" s="52"/>
      <c r="F117" s="53"/>
      <c r="G117" s="35"/>
      <c r="H117" s="2"/>
      <c r="I117" s="1"/>
      <c r="J117" s="1"/>
      <c r="K117" s="1"/>
      <c r="L117" s="1"/>
      <c r="M117" s="1"/>
      <c r="N117" s="1"/>
      <c r="O117" s="1"/>
      <c r="P117" s="1"/>
    </row>
    <row r="118" spans="1:16" s="6" customFormat="1" ht="17.25" customHeight="1">
      <c r="A118" s="55"/>
      <c r="B118" s="54" t="s">
        <v>96</v>
      </c>
      <c r="C118" s="48"/>
      <c r="D118" s="52"/>
      <c r="E118" s="52"/>
      <c r="F118" s="53"/>
      <c r="G118" s="35"/>
      <c r="H118" s="2"/>
      <c r="I118" s="1"/>
      <c r="J118" s="1"/>
      <c r="K118" s="1"/>
      <c r="L118" s="1"/>
      <c r="M118" s="1"/>
      <c r="N118" s="1"/>
      <c r="O118" s="1"/>
      <c r="P118" s="1"/>
    </row>
    <row r="119" spans="1:16" s="6" customFormat="1" ht="15">
      <c r="A119" s="55"/>
      <c r="B119" s="77" t="s">
        <v>39</v>
      </c>
      <c r="C119" s="48"/>
      <c r="D119" s="52"/>
      <c r="E119" s="52"/>
      <c r="F119" s="53"/>
      <c r="G119" s="35"/>
      <c r="H119" s="2"/>
      <c r="I119" s="1"/>
      <c r="J119" s="1"/>
      <c r="K119" s="1"/>
      <c r="L119" s="1"/>
      <c r="M119" s="1"/>
      <c r="N119" s="1"/>
      <c r="O119" s="1"/>
      <c r="P119" s="1"/>
    </row>
    <row r="120" spans="1:16" s="6" customFormat="1" ht="15">
      <c r="A120" s="55"/>
      <c r="B120" s="54" t="s">
        <v>30</v>
      </c>
      <c r="C120" s="48"/>
      <c r="D120" s="52"/>
      <c r="E120" s="52"/>
      <c r="F120" s="53"/>
      <c r="G120" s="35"/>
      <c r="H120" s="2"/>
      <c r="I120" s="1"/>
      <c r="J120" s="1"/>
      <c r="K120" s="1"/>
      <c r="L120" s="1"/>
      <c r="M120" s="1"/>
      <c r="N120" s="1"/>
      <c r="O120" s="1"/>
      <c r="P120" s="1"/>
    </row>
    <row r="121" spans="1:16" s="6" customFormat="1" ht="15">
      <c r="A121" s="55"/>
      <c r="B121" s="54" t="s">
        <v>41</v>
      </c>
      <c r="C121" s="48"/>
      <c r="D121" s="52"/>
      <c r="E121" s="52"/>
      <c r="F121" s="53"/>
      <c r="G121" s="35"/>
      <c r="H121" s="2"/>
      <c r="I121" s="1"/>
      <c r="J121" s="1"/>
      <c r="K121" s="1"/>
      <c r="L121" s="1"/>
      <c r="M121" s="1"/>
      <c r="N121" s="1"/>
      <c r="O121" s="1"/>
      <c r="P121" s="1"/>
    </row>
    <row r="122" spans="1:16" s="6" customFormat="1" ht="15">
      <c r="A122" s="55"/>
      <c r="B122" s="54" t="s">
        <v>42</v>
      </c>
      <c r="C122" s="48"/>
      <c r="D122" s="52"/>
      <c r="E122" s="52"/>
      <c r="F122" s="53"/>
      <c r="G122" s="35"/>
      <c r="H122" s="2"/>
      <c r="I122" s="1"/>
      <c r="J122" s="1"/>
      <c r="K122" s="1"/>
      <c r="L122" s="1"/>
      <c r="M122" s="1"/>
      <c r="N122" s="1"/>
      <c r="O122" s="1"/>
      <c r="P122" s="1"/>
    </row>
    <row r="123" spans="1:16" s="6" customFormat="1" ht="15">
      <c r="A123" s="55"/>
      <c r="B123" s="54" t="s">
        <v>86</v>
      </c>
      <c r="C123" s="48"/>
      <c r="D123" s="52"/>
      <c r="E123" s="52"/>
      <c r="F123" s="53"/>
      <c r="G123" s="35"/>
      <c r="H123" s="2"/>
      <c r="I123" s="1"/>
      <c r="J123" s="1"/>
      <c r="K123" s="1"/>
      <c r="L123" s="1"/>
      <c r="M123" s="1"/>
      <c r="N123" s="1"/>
      <c r="O123" s="1"/>
      <c r="P123" s="1"/>
    </row>
    <row r="124" spans="1:16" s="6" customFormat="1" ht="15">
      <c r="A124" s="55"/>
      <c r="B124" s="73" t="s">
        <v>0</v>
      </c>
      <c r="C124" s="48"/>
      <c r="D124" s="52"/>
      <c r="E124" s="52"/>
      <c r="F124" s="74"/>
      <c r="G124" s="35"/>
      <c r="H124" s="2"/>
      <c r="I124" s="1"/>
      <c r="J124" s="1"/>
      <c r="K124" s="1"/>
      <c r="L124" s="1"/>
      <c r="M124" s="1"/>
      <c r="N124" s="1"/>
      <c r="O124" s="1"/>
      <c r="P124" s="1"/>
    </row>
    <row r="125" spans="1:16" s="6" customFormat="1" ht="15">
      <c r="A125" s="55"/>
      <c r="B125" s="75" t="s">
        <v>46</v>
      </c>
      <c r="C125" s="59"/>
      <c r="D125" s="60"/>
      <c r="E125" s="60"/>
      <c r="F125" s="76"/>
      <c r="G125" s="35"/>
      <c r="H125" s="2"/>
      <c r="I125" s="1"/>
      <c r="J125" s="1"/>
      <c r="K125" s="1"/>
      <c r="L125" s="1"/>
      <c r="M125" s="1"/>
      <c r="N125" s="1"/>
      <c r="O125" s="1"/>
      <c r="P125" s="1"/>
    </row>
    <row r="126" spans="1:20" s="63" customFormat="1" ht="15">
      <c r="A126" s="51"/>
      <c r="B126" s="77" t="s">
        <v>47</v>
      </c>
      <c r="C126" s="48"/>
      <c r="D126" s="52"/>
      <c r="E126" s="52"/>
      <c r="F126" s="74"/>
      <c r="G126" s="35"/>
      <c r="H126" s="2"/>
      <c r="I126" s="35"/>
      <c r="J126" s="35"/>
      <c r="K126" s="35"/>
      <c r="L126" s="35"/>
      <c r="M126" s="35"/>
      <c r="N126" s="35"/>
      <c r="O126" s="35"/>
      <c r="P126" s="35"/>
      <c r="Q126" s="64"/>
      <c r="R126" s="64"/>
      <c r="S126" s="64"/>
      <c r="T126" s="65"/>
    </row>
    <row r="127" spans="1:7" ht="15">
      <c r="A127" s="39"/>
      <c r="B127" s="5"/>
      <c r="C127" s="8"/>
      <c r="D127" s="9"/>
      <c r="E127" s="2"/>
      <c r="F127" s="32"/>
      <c r="G127" s="35"/>
    </row>
    <row r="128" spans="1:7" ht="15">
      <c r="A128" s="39"/>
      <c r="B128" s="5"/>
      <c r="C128" s="8"/>
      <c r="D128" s="9"/>
      <c r="E128" s="2"/>
      <c r="F128" s="32"/>
      <c r="G128" s="35"/>
    </row>
    <row r="129" spans="1:7" ht="15">
      <c r="A129" s="7"/>
      <c r="B129" s="5"/>
      <c r="C129" s="8"/>
      <c r="D129" s="9"/>
      <c r="E129" s="2"/>
      <c r="F129" s="32"/>
      <c r="G129" s="35"/>
    </row>
    <row r="130" spans="1:7" ht="15">
      <c r="A130" s="7"/>
      <c r="B130" s="5" t="s">
        <v>87</v>
      </c>
      <c r="C130" s="8"/>
      <c r="D130" s="9"/>
      <c r="E130" s="2"/>
      <c r="F130" s="32"/>
      <c r="G130" s="35"/>
    </row>
    <row r="131" spans="1:7" ht="15">
      <c r="A131" s="7"/>
      <c r="B131" s="5"/>
      <c r="C131" s="8"/>
      <c r="D131" s="9"/>
      <c r="E131" s="2"/>
      <c r="F131" s="32"/>
      <c r="G131" s="35"/>
    </row>
    <row r="132" spans="1:7" ht="15">
      <c r="A132" s="7"/>
      <c r="B132" s="5"/>
      <c r="C132" s="8"/>
      <c r="D132" s="9"/>
      <c r="E132" s="2"/>
      <c r="F132" s="32"/>
      <c r="G132" s="35"/>
    </row>
    <row r="133" spans="1:7" ht="15">
      <c r="A133" s="3"/>
      <c r="B133" s="8"/>
      <c r="C133" s="8"/>
      <c r="D133" s="9"/>
      <c r="E133" s="2"/>
      <c r="F133" s="32"/>
      <c r="G133" s="35"/>
    </row>
    <row r="134" spans="1:7" ht="15">
      <c r="A134" s="7"/>
      <c r="B134" s="5"/>
      <c r="C134" s="8"/>
      <c r="D134" s="9"/>
      <c r="E134" s="2"/>
      <c r="F134" s="32"/>
      <c r="G134" s="35"/>
    </row>
    <row r="135" spans="1:7" ht="15">
      <c r="A135" s="3"/>
      <c r="B135" s="8"/>
      <c r="C135" s="8"/>
      <c r="D135" s="9"/>
      <c r="E135" s="2"/>
      <c r="F135" s="32"/>
      <c r="G135" s="35"/>
    </row>
    <row r="136" spans="1:7" ht="15">
      <c r="A136" s="7"/>
      <c r="B136" s="5"/>
      <c r="C136" s="8"/>
      <c r="D136" s="9"/>
      <c r="E136" s="2"/>
      <c r="F136" s="32"/>
      <c r="G136" s="35"/>
    </row>
    <row r="137" spans="1:7" ht="15">
      <c r="A137" s="3"/>
      <c r="B137" s="8"/>
      <c r="C137" s="6"/>
      <c r="D137" s="6"/>
      <c r="E137" s="2"/>
      <c r="F137" s="32"/>
      <c r="G137" s="35"/>
    </row>
    <row r="138" spans="1:7" ht="15">
      <c r="A138" s="3"/>
      <c r="B138" s="8"/>
      <c r="C138" s="8"/>
      <c r="D138" s="9"/>
      <c r="E138" s="2"/>
      <c r="F138" s="32"/>
      <c r="G138" s="35"/>
    </row>
    <row r="139" spans="1:7" ht="15">
      <c r="A139" s="3"/>
      <c r="B139" s="8"/>
      <c r="C139" s="8"/>
      <c r="D139" s="9"/>
      <c r="E139" s="2"/>
      <c r="F139" s="32"/>
      <c r="G139" s="35"/>
    </row>
    <row r="140" spans="1:8" ht="15">
      <c r="A140" s="4"/>
      <c r="B140" s="36"/>
      <c r="C140" s="4"/>
      <c r="D140" s="4"/>
      <c r="E140" s="2"/>
      <c r="F140" s="37"/>
      <c r="G140" s="35"/>
      <c r="H140" s="38"/>
    </row>
    <row r="141" spans="1:8" ht="15">
      <c r="A141" s="4"/>
      <c r="B141" s="4"/>
      <c r="C141" s="4"/>
      <c r="D141" s="4"/>
      <c r="E141" s="2"/>
      <c r="F141" s="32"/>
      <c r="G141" s="35"/>
      <c r="H141" s="38"/>
    </row>
    <row r="142" spans="1:8" ht="15">
      <c r="A142" s="4"/>
      <c r="B142" s="4"/>
      <c r="C142" s="4"/>
      <c r="D142" s="4"/>
      <c r="E142" s="2"/>
      <c r="F142" s="32"/>
      <c r="G142" s="35"/>
      <c r="H142" s="38"/>
    </row>
    <row r="143" spans="1:8" ht="15">
      <c r="A143" s="4"/>
      <c r="B143" s="4"/>
      <c r="C143" s="4"/>
      <c r="D143" s="4"/>
      <c r="E143" s="2"/>
      <c r="F143" s="32"/>
      <c r="G143" s="35"/>
      <c r="H143" s="38"/>
    </row>
    <row r="144" spans="1:8" ht="15">
      <c r="A144" s="10"/>
      <c r="B144" s="11"/>
      <c r="C144" s="12"/>
      <c r="D144" s="13"/>
      <c r="E144" s="14"/>
      <c r="F144" s="33"/>
      <c r="G144" s="35"/>
      <c r="H144" s="38"/>
    </row>
    <row r="145" spans="1:8" ht="15">
      <c r="A145" s="10"/>
      <c r="B145" s="15"/>
      <c r="C145" s="16"/>
      <c r="D145" s="17"/>
      <c r="E145" s="18"/>
      <c r="F145" s="33"/>
      <c r="G145" s="35"/>
      <c r="H145" s="38"/>
    </row>
    <row r="146" spans="1:8" ht="15">
      <c r="A146" s="10"/>
      <c r="B146" s="19"/>
      <c r="C146" s="20"/>
      <c r="D146" s="21"/>
      <c r="E146" s="22"/>
      <c r="F146" s="33"/>
      <c r="G146" s="35"/>
      <c r="H146" s="38"/>
    </row>
    <row r="147" spans="1:8" ht="15">
      <c r="A147" s="10"/>
      <c r="B147" s="23"/>
      <c r="C147" s="20"/>
      <c r="D147" s="21"/>
      <c r="E147" s="22"/>
      <c r="F147" s="33"/>
      <c r="G147" s="35"/>
      <c r="H147" s="38"/>
    </row>
    <row r="148" spans="1:8" ht="15">
      <c r="A148" s="10"/>
      <c r="B148" s="23"/>
      <c r="C148" s="20"/>
      <c r="D148" s="21"/>
      <c r="E148" s="22"/>
      <c r="F148" s="33"/>
      <c r="G148" s="35"/>
      <c r="H148" s="38"/>
    </row>
    <row r="149" spans="1:8" ht="15">
      <c r="A149" s="10"/>
      <c r="B149" s="23"/>
      <c r="C149" s="20"/>
      <c r="D149" s="21"/>
      <c r="E149" s="22"/>
      <c r="F149" s="33"/>
      <c r="G149" s="35"/>
      <c r="H149" s="38"/>
    </row>
    <row r="150" spans="1:8" ht="15">
      <c r="A150" s="24"/>
      <c r="B150" s="19"/>
      <c r="C150" s="20"/>
      <c r="D150" s="21"/>
      <c r="E150" s="22"/>
      <c r="F150" s="33"/>
      <c r="G150" s="35"/>
      <c r="H150" s="38"/>
    </row>
    <row r="151" spans="1:8" ht="15">
      <c r="A151" s="10"/>
      <c r="B151" s="23"/>
      <c r="C151" s="20"/>
      <c r="D151" s="21"/>
      <c r="E151" s="22"/>
      <c r="F151" s="33"/>
      <c r="G151" s="35"/>
      <c r="H151" s="38"/>
    </row>
    <row r="152" spans="1:8" ht="15">
      <c r="A152" s="10"/>
      <c r="B152" s="19"/>
      <c r="C152" s="20"/>
      <c r="D152" s="21"/>
      <c r="E152" s="22"/>
      <c r="F152" s="33"/>
      <c r="G152" s="35"/>
      <c r="H152" s="38"/>
    </row>
    <row r="153" spans="1:8" ht="15">
      <c r="A153" s="10"/>
      <c r="B153" s="23"/>
      <c r="C153" s="20"/>
      <c r="D153" s="21"/>
      <c r="E153" s="22"/>
      <c r="F153" s="33"/>
      <c r="G153" s="35"/>
      <c r="H153" s="38"/>
    </row>
    <row r="154" spans="1:8" ht="15">
      <c r="A154" s="10"/>
      <c r="B154" s="25"/>
      <c r="C154" s="4"/>
      <c r="D154" s="26"/>
      <c r="E154" s="27"/>
      <c r="F154" s="34"/>
      <c r="G154" s="35"/>
      <c r="H154" s="38"/>
    </row>
    <row r="155" spans="1:8" ht="15">
      <c r="A155" s="10"/>
      <c r="B155" s="23"/>
      <c r="C155" s="28"/>
      <c r="D155" s="21"/>
      <c r="E155" s="22"/>
      <c r="F155" s="33"/>
      <c r="G155" s="35"/>
      <c r="H155" s="38"/>
    </row>
    <row r="156" spans="1:8" ht="15">
      <c r="A156" s="10"/>
      <c r="B156" s="25"/>
      <c r="C156" s="4"/>
      <c r="D156" s="26"/>
      <c r="E156" s="27"/>
      <c r="F156" s="33"/>
      <c r="G156" s="35"/>
      <c r="H156" s="38"/>
    </row>
    <row r="157" spans="1:8" ht="15">
      <c r="A157" s="10"/>
      <c r="B157" s="23"/>
      <c r="C157" s="28"/>
      <c r="D157" s="21"/>
      <c r="E157" s="22"/>
      <c r="F157" s="33"/>
      <c r="G157" s="35"/>
      <c r="H157" s="38"/>
    </row>
    <row r="158" spans="1:8" ht="15">
      <c r="A158" s="10"/>
      <c r="B158" s="29"/>
      <c r="C158" s="20"/>
      <c r="D158" s="21"/>
      <c r="E158" s="22"/>
      <c r="F158" s="33"/>
      <c r="G158" s="35"/>
      <c r="H158" s="38"/>
    </row>
    <row r="159" spans="1:8" ht="15">
      <c r="A159" s="10"/>
      <c r="B159" s="36"/>
      <c r="C159" s="20"/>
      <c r="D159" s="21"/>
      <c r="E159" s="22"/>
      <c r="F159" s="33"/>
      <c r="G159" s="35"/>
      <c r="H159" s="38"/>
    </row>
    <row r="160" spans="1:8" ht="15">
      <c r="A160" s="4"/>
      <c r="B160" s="4"/>
      <c r="C160" s="4"/>
      <c r="D160" s="4"/>
      <c r="E160" s="2"/>
      <c r="F160" s="32"/>
      <c r="G160" s="35"/>
      <c r="H160" s="38"/>
    </row>
    <row r="161" spans="1:8" ht="15">
      <c r="A161" s="39"/>
      <c r="B161" s="4"/>
      <c r="C161" s="40"/>
      <c r="D161" s="41"/>
      <c r="E161" s="2"/>
      <c r="F161" s="42"/>
      <c r="G161" s="35"/>
      <c r="H161" s="38"/>
    </row>
    <row r="162" spans="1:8" ht="15">
      <c r="A162" s="4"/>
      <c r="B162" s="43"/>
      <c r="C162" s="4"/>
      <c r="D162" s="4"/>
      <c r="E162" s="2"/>
      <c r="F162" s="32"/>
      <c r="G162" s="35"/>
      <c r="H162" s="38"/>
    </row>
    <row r="163" spans="1:8" ht="15">
      <c r="A163" s="4"/>
      <c r="B163" s="4"/>
      <c r="C163" s="4"/>
      <c r="D163" s="4"/>
      <c r="E163" s="2"/>
      <c r="F163" s="32"/>
      <c r="G163" s="35"/>
      <c r="H163" s="38"/>
    </row>
    <row r="164" spans="1:8" ht="15">
      <c r="A164" s="4"/>
      <c r="B164" s="4"/>
      <c r="C164" s="4"/>
      <c r="D164" s="4"/>
      <c r="E164" s="2"/>
      <c r="F164" s="32"/>
      <c r="G164" s="35"/>
      <c r="H164" s="38"/>
    </row>
    <row r="165" spans="1:8" ht="15">
      <c r="A165" s="4"/>
      <c r="B165" s="4"/>
      <c r="C165" s="4"/>
      <c r="D165" s="4"/>
      <c r="E165" s="2"/>
      <c r="F165" s="32"/>
      <c r="G165" s="35"/>
      <c r="H165" s="38"/>
    </row>
    <row r="166" spans="1:8" ht="15">
      <c r="A166" s="4"/>
      <c r="B166" s="4"/>
      <c r="C166" s="4"/>
      <c r="D166" s="4"/>
      <c r="E166" s="2"/>
      <c r="F166" s="44"/>
      <c r="G166" s="35"/>
      <c r="H166" s="38"/>
    </row>
    <row r="167" spans="1:8" ht="15">
      <c r="A167" s="4"/>
      <c r="B167" s="4"/>
      <c r="C167" s="4"/>
      <c r="D167" s="4"/>
      <c r="E167" s="2"/>
      <c r="F167" s="37"/>
      <c r="G167" s="35"/>
      <c r="H167" s="38"/>
    </row>
    <row r="168" spans="1:8" ht="15">
      <c r="A168" s="4"/>
      <c r="B168" s="4"/>
      <c r="C168" s="4"/>
      <c r="D168" s="4"/>
      <c r="E168" s="2"/>
      <c r="F168" s="32"/>
      <c r="G168" s="35"/>
      <c r="H168" s="38"/>
    </row>
    <row r="169" spans="1:8" ht="15">
      <c r="A169" s="4"/>
      <c r="B169" s="4"/>
      <c r="C169" s="4"/>
      <c r="D169" s="4"/>
      <c r="E169" s="83"/>
      <c r="F169" s="83"/>
      <c r="G169" s="35"/>
      <c r="H169" s="38"/>
    </row>
    <row r="170" spans="1:8" ht="15">
      <c r="A170" s="4"/>
      <c r="B170" s="4"/>
      <c r="C170" s="4"/>
      <c r="D170" s="4"/>
      <c r="E170" s="2"/>
      <c r="F170" s="32"/>
      <c r="G170" s="35"/>
      <c r="H170" s="38"/>
    </row>
    <row r="171" spans="1:8" ht="15">
      <c r="A171" s="4"/>
      <c r="B171" s="4"/>
      <c r="C171" s="4"/>
      <c r="D171" s="4"/>
      <c r="E171" s="2"/>
      <c r="F171" s="32"/>
      <c r="G171" s="35"/>
      <c r="H171" s="38"/>
    </row>
    <row r="172" spans="1:8" ht="15">
      <c r="A172" s="4"/>
      <c r="B172" s="4"/>
      <c r="C172" s="4"/>
      <c r="D172" s="4"/>
      <c r="E172" s="2"/>
      <c r="F172" s="32"/>
      <c r="G172" s="35"/>
      <c r="H172" s="38"/>
    </row>
    <row r="173" spans="1:8" ht="15">
      <c r="A173" s="4"/>
      <c r="B173" s="4"/>
      <c r="C173" s="4"/>
      <c r="D173" s="4"/>
      <c r="E173" s="2"/>
      <c r="F173" s="32"/>
      <c r="G173" s="35"/>
      <c r="H173" s="38"/>
    </row>
    <row r="174" spans="1:8" ht="15">
      <c r="A174" s="4"/>
      <c r="B174" s="4"/>
      <c r="C174" s="4"/>
      <c r="D174" s="4"/>
      <c r="E174" s="2"/>
      <c r="F174" s="32"/>
      <c r="G174" s="35"/>
      <c r="H174" s="38"/>
    </row>
    <row r="175" spans="1:8" ht="15">
      <c r="A175" s="4"/>
      <c r="B175" s="4"/>
      <c r="C175" s="84"/>
      <c r="D175" s="84"/>
      <c r="E175" s="84"/>
      <c r="F175" s="84"/>
      <c r="G175" s="35"/>
      <c r="H175" s="38"/>
    </row>
    <row r="176" spans="1:8" ht="15">
      <c r="A176" s="4"/>
      <c r="B176" s="4"/>
      <c r="C176" s="79"/>
      <c r="D176" s="79"/>
      <c r="E176" s="79"/>
      <c r="F176" s="79"/>
      <c r="G176" s="35"/>
      <c r="H176" s="38"/>
    </row>
    <row r="177" spans="1:8" ht="15">
      <c r="A177" s="4"/>
      <c r="B177" s="4"/>
      <c r="C177" s="79"/>
      <c r="D177" s="79"/>
      <c r="E177" s="79"/>
      <c r="F177" s="79"/>
      <c r="G177" s="35"/>
      <c r="H177" s="38"/>
    </row>
    <row r="178" spans="1:8" ht="15">
      <c r="A178" s="4"/>
      <c r="B178" s="4"/>
      <c r="C178" s="4"/>
      <c r="D178" s="4"/>
      <c r="E178" s="2"/>
      <c r="F178" s="32"/>
      <c r="G178" s="35"/>
      <c r="H178" s="38"/>
    </row>
    <row r="179" spans="1:8" ht="15">
      <c r="A179" s="4"/>
      <c r="B179" s="4"/>
      <c r="C179" s="4"/>
      <c r="D179" s="4"/>
      <c r="E179" s="2"/>
      <c r="F179" s="32"/>
      <c r="G179" s="35"/>
      <c r="H179" s="38"/>
    </row>
    <row r="180" spans="1:8" ht="15">
      <c r="A180" s="4"/>
      <c r="B180" s="4"/>
      <c r="C180" s="4"/>
      <c r="D180" s="4"/>
      <c r="E180" s="2"/>
      <c r="F180" s="32"/>
      <c r="G180" s="35"/>
      <c r="H180" s="38"/>
    </row>
    <row r="181" spans="1:8" ht="15">
      <c r="A181" s="4"/>
      <c r="B181" s="4"/>
      <c r="C181" s="4"/>
      <c r="D181" s="4"/>
      <c r="E181" s="2"/>
      <c r="F181" s="32"/>
      <c r="G181" s="35"/>
      <c r="H181" s="38"/>
    </row>
    <row r="182" spans="1:8" ht="15">
      <c r="A182" s="4"/>
      <c r="B182" s="4"/>
      <c r="C182" s="4"/>
      <c r="D182" s="4"/>
      <c r="E182" s="2"/>
      <c r="F182" s="32"/>
      <c r="G182" s="35"/>
      <c r="H182" s="38"/>
    </row>
    <row r="183" spans="1:8" ht="15">
      <c r="A183" s="4"/>
      <c r="B183" s="4"/>
      <c r="C183" s="4"/>
      <c r="D183" s="4"/>
      <c r="E183" s="2"/>
      <c r="F183" s="32"/>
      <c r="G183" s="35"/>
      <c r="H183" s="38"/>
    </row>
    <row r="184" spans="1:8" ht="15">
      <c r="A184" s="4"/>
      <c r="B184" s="4"/>
      <c r="C184" s="4"/>
      <c r="D184" s="4"/>
      <c r="E184" s="2"/>
      <c r="F184" s="32"/>
      <c r="G184" s="35"/>
      <c r="H184" s="38"/>
    </row>
    <row r="185" spans="1:8" ht="15">
      <c r="A185" s="4"/>
      <c r="B185" s="4"/>
      <c r="C185" s="4"/>
      <c r="D185" s="4"/>
      <c r="E185" s="2"/>
      <c r="F185" s="32"/>
      <c r="G185" s="35"/>
      <c r="H185" s="38"/>
    </row>
    <row r="186" spans="1:8" ht="15">
      <c r="A186" s="35"/>
      <c r="B186" s="35"/>
      <c r="C186" s="35"/>
      <c r="D186" s="35"/>
      <c r="E186" s="45"/>
      <c r="F186" s="46"/>
      <c r="G186" s="35"/>
      <c r="H186" s="38"/>
    </row>
    <row r="187" spans="1:8" ht="15">
      <c r="A187" s="35"/>
      <c r="B187" s="35"/>
      <c r="C187" s="35"/>
      <c r="D187" s="35"/>
      <c r="E187" s="45"/>
      <c r="F187" s="46"/>
      <c r="G187" s="35"/>
      <c r="H187" s="38"/>
    </row>
    <row r="188" spans="1:8" ht="15">
      <c r="A188" s="35"/>
      <c r="B188" s="35"/>
      <c r="C188" s="35"/>
      <c r="D188" s="35"/>
      <c r="E188" s="45"/>
      <c r="F188" s="46"/>
      <c r="G188" s="35"/>
      <c r="H188" s="38"/>
    </row>
    <row r="189" spans="1:8" ht="15">
      <c r="A189" s="35"/>
      <c r="B189" s="35"/>
      <c r="C189" s="35"/>
      <c r="D189" s="35"/>
      <c r="E189" s="45"/>
      <c r="F189" s="46"/>
      <c r="G189" s="35"/>
      <c r="H189" s="38"/>
    </row>
    <row r="190" spans="1:8" ht="15">
      <c r="A190" s="35"/>
      <c r="B190" s="35"/>
      <c r="C190" s="35"/>
      <c r="D190" s="35"/>
      <c r="E190" s="45"/>
      <c r="F190" s="46"/>
      <c r="G190" s="35"/>
      <c r="H190" s="38"/>
    </row>
    <row r="191" spans="1:8" ht="15">
      <c r="A191" s="35"/>
      <c r="B191" s="35"/>
      <c r="C191" s="35"/>
      <c r="D191" s="35"/>
      <c r="E191" s="45"/>
      <c r="F191" s="46"/>
      <c r="G191" s="35"/>
      <c r="H191" s="38"/>
    </row>
    <row r="192" spans="1:8" ht="15">
      <c r="A192" s="35"/>
      <c r="B192" s="35"/>
      <c r="C192" s="35"/>
      <c r="D192" s="35"/>
      <c r="E192" s="45"/>
      <c r="F192" s="46"/>
      <c r="G192" s="35"/>
      <c r="H192" s="38"/>
    </row>
    <row r="193" spans="1:8" ht="15">
      <c r="A193" s="35"/>
      <c r="B193" s="35"/>
      <c r="C193" s="35"/>
      <c r="D193" s="35"/>
      <c r="E193" s="45"/>
      <c r="F193" s="46"/>
      <c r="G193" s="35"/>
      <c r="H193" s="38"/>
    </row>
  </sheetData>
  <sheetProtection/>
  <mergeCells count="6">
    <mergeCell ref="C176:F176"/>
    <mergeCell ref="C177:F177"/>
    <mergeCell ref="A1:F1"/>
    <mergeCell ref="E169:F169"/>
    <mergeCell ref="C175:F175"/>
    <mergeCell ref="A2:F2"/>
  </mergeCells>
  <printOptions gridLines="1"/>
  <pageMargins left="0.7480314960629921" right="0.7480314960629921" top="0.5905511811023623" bottom="0.7874015748031497" header="0.5118110236220472" footer="0.5118110236220472"/>
  <pageSetup horizontalDpi="600" verticalDpi="600" orientation="portrait" paperSize="9" scale="82" r:id="rId1"/>
  <headerFooter alignWithMargins="0">
    <oddFooter>&amp;CStranica &amp;P</oddFooter>
  </headerFooter>
  <rowBreaks count="4" manualBreakCount="4">
    <brk id="17" max="5" man="1"/>
    <brk id="39" max="5" man="1"/>
    <brk id="71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FIN</cp:lastModifiedBy>
  <cp:lastPrinted>2022-06-07T05:55:06Z</cp:lastPrinted>
  <dcterms:created xsi:type="dcterms:W3CDTF">2011-04-07T05:09:08Z</dcterms:created>
  <dcterms:modified xsi:type="dcterms:W3CDTF">2022-06-07T06:01:32Z</dcterms:modified>
  <cp:category/>
  <cp:version/>
  <cp:contentType/>
  <cp:contentStatus/>
</cp:coreProperties>
</file>